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 EAST INT" sheetId="6" r:id="rId1"/>
  </sheets>
  <definedNames>
    <definedName name="_xlnm._FilterDatabase" localSheetId="0" hidden="1">'OFF EAST INT'!$A$3:$AI$70</definedName>
  </definedNames>
  <calcPr calcId="191029" concurrentCalc="0"/>
</workbook>
</file>

<file path=xl/calcChain.xml><?xml version="1.0" encoding="utf-8"?>
<calcChain xmlns="http://schemas.openxmlformats.org/spreadsheetml/2006/main">
  <c r="M4" i="6" l="1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</calcChain>
</file>

<file path=xl/sharedStrings.xml><?xml version="1.0" encoding="utf-8"?>
<sst xmlns="http://schemas.openxmlformats.org/spreadsheetml/2006/main" count="749" uniqueCount="322">
  <si>
    <t>34</t>
  </si>
  <si>
    <t>36</t>
  </si>
  <si>
    <t>38</t>
  </si>
  <si>
    <t>40</t>
  </si>
  <si>
    <t>42</t>
  </si>
  <si>
    <t>44</t>
  </si>
  <si>
    <t/>
  </si>
  <si>
    <t>M</t>
  </si>
  <si>
    <t>17</t>
  </si>
  <si>
    <t>345</t>
  </si>
  <si>
    <t>35</t>
  </si>
  <si>
    <t>355</t>
  </si>
  <si>
    <t>365</t>
  </si>
  <si>
    <t>37</t>
  </si>
  <si>
    <t>385</t>
  </si>
  <si>
    <t>39</t>
  </si>
  <si>
    <t>405</t>
  </si>
  <si>
    <t>41</t>
  </si>
  <si>
    <t>425</t>
  </si>
  <si>
    <t>43</t>
  </si>
  <si>
    <t>445</t>
  </si>
  <si>
    <t>45</t>
  </si>
  <si>
    <t>46</t>
  </si>
  <si>
    <t>47</t>
  </si>
  <si>
    <t>57</t>
  </si>
  <si>
    <t>34,5</t>
  </si>
  <si>
    <t>35,5</t>
  </si>
  <si>
    <t>36,5</t>
  </si>
  <si>
    <t>38,5</t>
  </si>
  <si>
    <t>40,5</t>
  </si>
  <si>
    <t>42,5</t>
  </si>
  <si>
    <t>44,5</t>
  </si>
  <si>
    <t>COLLEZIONE</t>
  </si>
  <si>
    <t>CTG</t>
  </si>
  <si>
    <t>Gender</t>
  </si>
  <si>
    <t>Composizione</t>
  </si>
  <si>
    <t>Descrizione Modello</t>
  </si>
  <si>
    <t>Modello</t>
  </si>
  <si>
    <t>Tessuto</t>
  </si>
  <si>
    <t>Colore</t>
  </si>
  <si>
    <t>Descr.colore.</t>
  </si>
  <si>
    <t>ID PICS</t>
  </si>
  <si>
    <t>QNTY</t>
  </si>
  <si>
    <t>Griglia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</si>
  <si>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</si>
  <si>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</si>
  <si>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</si>
  <si>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</si>
  <si>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</si>
  <si>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</si>
  <si>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</si>
  <si>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</si>
  <si>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</si>
  <si>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</si>
  <si>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</si>
  <si>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</si>
  <si>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</si>
  <si>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</si>
  <si>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</si>
  <si>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</si>
  <si>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</si>
  <si>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</si>
  <si>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</si>
  <si>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</si>
  <si>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</si>
  <si>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100%POLYESTER</t>
  </si>
  <si>
    <t>T8013</t>
  </si>
  <si>
    <t>Black</t>
  </si>
  <si>
    <t>U</t>
  </si>
  <si>
    <t>100%POLYURETHANE</t>
  </si>
  <si>
    <t>100%POLYAMIDE-NYLON</t>
  </si>
  <si>
    <t>100%COW LEATHER</t>
  </si>
  <si>
    <t>100%COTTON</t>
  </si>
  <si>
    <t>T1003</t>
  </si>
  <si>
    <t>White</t>
  </si>
  <si>
    <t>F</t>
  </si>
  <si>
    <t>PR818</t>
  </si>
  <si>
    <t>FOOTWEAR DSL MEN</t>
  </si>
  <si>
    <t>Boots</t>
  </si>
  <si>
    <t>PR013</t>
  </si>
  <si>
    <t>70%COW LEATHER 30%POLYESTER</t>
  </si>
  <si>
    <t>HAMMER D-HAMMER LBT BOOTS</t>
  </si>
  <si>
    <t>Y03082</t>
  </si>
  <si>
    <t>P0927</t>
  </si>
  <si>
    <t>60%COW LEATHER 40%COTTON</t>
  </si>
  <si>
    <t>HAMMER D-HAMMER ABT D BOOTS</t>
  </si>
  <si>
    <t>Y03230</t>
  </si>
  <si>
    <t>P5657</t>
  </si>
  <si>
    <t>HAMMER D-HAMMER HB BOOTS</t>
  </si>
  <si>
    <t>Y03231</t>
  </si>
  <si>
    <t>PR030</t>
  </si>
  <si>
    <t>PR080</t>
  </si>
  <si>
    <t>H9834</t>
  </si>
  <si>
    <t>Black/Gray/Black</t>
  </si>
  <si>
    <t>Sandals</t>
  </si>
  <si>
    <t>100%POLYVINYLCHLORIDE</t>
  </si>
  <si>
    <t>H8984</t>
  </si>
  <si>
    <t>Black/Red</t>
  </si>
  <si>
    <t>MAYEMI SA-MAYEMI CC SANDALS</t>
  </si>
  <si>
    <t>Y02801</t>
  </si>
  <si>
    <t>P4441</t>
  </si>
  <si>
    <t>MAYEMI SA-MAYEMI PUF X SANDALS</t>
  </si>
  <si>
    <t>Y03068</t>
  </si>
  <si>
    <t>P5181</t>
  </si>
  <si>
    <t>80%COW LEATHER 20%ELASTANE-SPANDEX</t>
  </si>
  <si>
    <t>P5603</t>
  </si>
  <si>
    <t>H1527</t>
  </si>
  <si>
    <t>White/Black</t>
  </si>
  <si>
    <t>H1532</t>
  </si>
  <si>
    <t>Black/White</t>
  </si>
  <si>
    <t>MAYEMI SA-MAYEMI CC X SANDALS</t>
  </si>
  <si>
    <t>Y03211</t>
  </si>
  <si>
    <t>P5605</t>
  </si>
  <si>
    <t>H9851</t>
  </si>
  <si>
    <t>Shoes</t>
  </si>
  <si>
    <t>HIKO D-HIKO SH X SHOES</t>
  </si>
  <si>
    <t>Y03052</t>
  </si>
  <si>
    <t>Sneakers</t>
  </si>
  <si>
    <t>MYDORI S-MYDORI LC SNEAKERS</t>
  </si>
  <si>
    <t>Y02593</t>
  </si>
  <si>
    <t>PR102</t>
  </si>
  <si>
    <t>66%COTTON 34%POLYESTER</t>
  </si>
  <si>
    <t>P5595</t>
  </si>
  <si>
    <t>H0144</t>
  </si>
  <si>
    <t>SERENDIPITY S-SERENDIPITY SPOR</t>
  </si>
  <si>
    <t>Y02868</t>
  </si>
  <si>
    <t>P5592</t>
  </si>
  <si>
    <t>H7418</t>
  </si>
  <si>
    <t>Blanc de Blanc/Bright White</t>
  </si>
  <si>
    <t>H9801</t>
  </si>
  <si>
    <t>ATHENE S-ATHENE LOW SNEAKERS</t>
  </si>
  <si>
    <t>51%POLYESTER 49%COW LEATHER</t>
  </si>
  <si>
    <t>SINNA S-SINNA LOW SNEAKERS</t>
  </si>
  <si>
    <t>Y02871</t>
  </si>
  <si>
    <t>PR049</t>
  </si>
  <si>
    <t>T2280</t>
  </si>
  <si>
    <t>Bistre</t>
  </si>
  <si>
    <t>T8180</t>
  </si>
  <si>
    <t>Black Beauty</t>
  </si>
  <si>
    <t>57%COW LEATHER 43%POLYESTER</t>
  </si>
  <si>
    <t>RACER S-RACER LC SNEAKERS</t>
  </si>
  <si>
    <t>Y02873</t>
  </si>
  <si>
    <t>P4438</t>
  </si>
  <si>
    <t>H9430</t>
  </si>
  <si>
    <t>Bright White/Golden Orange</t>
  </si>
  <si>
    <t>P5651</t>
  </si>
  <si>
    <t>H9876</t>
  </si>
  <si>
    <t>Sargasso Sea/Cadmium Yellow</t>
  </si>
  <si>
    <t>P5653</t>
  </si>
  <si>
    <t>68%POLYESTER 28%POLYURETHANE 4%RUBBER</t>
  </si>
  <si>
    <t>PROTOTYPE S-PROTOTYPE LOW SNEA</t>
  </si>
  <si>
    <t>Y02876</t>
  </si>
  <si>
    <t>P4462</t>
  </si>
  <si>
    <t>H9303</t>
  </si>
  <si>
    <t>Limoges/Cherry Blossom/Harbor Mist/Jet Black</t>
  </si>
  <si>
    <t>H9304</t>
  </si>
  <si>
    <t>Rubine Red/Skyride/Jet Black</t>
  </si>
  <si>
    <t>ATHOS S-ATHOS MID SNEAKERS</t>
  </si>
  <si>
    <t>Y02879</t>
  </si>
  <si>
    <t>P4751</t>
  </si>
  <si>
    <t>T8163</t>
  </si>
  <si>
    <t>Forged Iron</t>
  </si>
  <si>
    <t>P5598</t>
  </si>
  <si>
    <t>H9829</t>
  </si>
  <si>
    <t>Black/Blue/White</t>
  </si>
  <si>
    <t>P5600</t>
  </si>
  <si>
    <t>H8396</t>
  </si>
  <si>
    <t>PR012</t>
  </si>
  <si>
    <t>ATHOS S-ATHOS LOW SNEAKERS</t>
  </si>
  <si>
    <t>Y02882</t>
  </si>
  <si>
    <t>68%POLYESTER 17%POLYURETHANE 12%COW LEATHER 3%THERMOPLASTIC POLYURETHA</t>
  </si>
  <si>
    <t>PROTOTYPE S-PROTOTYPE-CR SNEAK</t>
  </si>
  <si>
    <t>Y02911</t>
  </si>
  <si>
    <t>P4910</t>
  </si>
  <si>
    <t>H9356</t>
  </si>
  <si>
    <t>H9452</t>
  </si>
  <si>
    <t>H9817</t>
  </si>
  <si>
    <t>53%COW LEATHER 44%POLYESTER 3%RUBBER</t>
  </si>
  <si>
    <t>RACER S-RACER EVO SNEAKERS</t>
  </si>
  <si>
    <t>Y02976</t>
  </si>
  <si>
    <t>P4629</t>
  </si>
  <si>
    <t>69%POLYESTER 27%POLYURETHANE 4%RUBBER</t>
  </si>
  <si>
    <t>PROTOTYPE S-PROTOTYPE V2 SNEAK</t>
  </si>
  <si>
    <t>Y03062</t>
  </si>
  <si>
    <t>P5140</t>
  </si>
  <si>
    <t>H9813</t>
  </si>
  <si>
    <t>T4343</t>
  </si>
  <si>
    <t>Pink fluo</t>
  </si>
  <si>
    <t>P5501</t>
  </si>
  <si>
    <t>50%POLYURETHANE 50%POLYESTER</t>
  </si>
  <si>
    <t xml:space="preserve">SERENDIPITY PRO S-SERENDIPITY </t>
  </si>
  <si>
    <t>Y03073</t>
  </si>
  <si>
    <t>P0423</t>
  </si>
  <si>
    <t>H9509</t>
  </si>
  <si>
    <t>Y03132</t>
  </si>
  <si>
    <t>P5580</t>
  </si>
  <si>
    <t>T6062</t>
  </si>
  <si>
    <t>Peacoat Blue</t>
  </si>
  <si>
    <t>92%POLYURETHANE 8%COW LEATHER</t>
  </si>
  <si>
    <t>P5581</t>
  </si>
  <si>
    <t>H6342</t>
  </si>
  <si>
    <t>Silver</t>
  </si>
  <si>
    <t>UKIYO S-UKIYO V2 LOW SNEAKERS</t>
  </si>
  <si>
    <t>Y03204</t>
  </si>
  <si>
    <t>P5576</t>
  </si>
  <si>
    <t>H9770</t>
  </si>
  <si>
    <t>Dirty White/Moonbeam/Black</t>
  </si>
  <si>
    <t>P5577</t>
  </si>
  <si>
    <t>H9773</t>
  </si>
  <si>
    <t>Licorice/Black Beauty</t>
  </si>
  <si>
    <t>UKIYO S-UKIYO V2 MID SNEAKERS</t>
  </si>
  <si>
    <t>Y03205</t>
  </si>
  <si>
    <t>H9800</t>
  </si>
  <si>
    <t>Rain Drum/Licorice</t>
  </si>
  <si>
    <t>83%COW LEATHER 17%POLYESTER</t>
  </si>
  <si>
    <t>Y03215</t>
  </si>
  <si>
    <t>P5591</t>
  </si>
  <si>
    <t>SERENDIPITY S-SERENDIPITY LIGH</t>
  </si>
  <si>
    <t>Y03217</t>
  </si>
  <si>
    <t>P0969</t>
  </si>
  <si>
    <t>HA083</t>
  </si>
  <si>
    <t>Limestone/Night Owl</t>
  </si>
  <si>
    <t>UKIYO S-UKIYO MID X SNEAKERS</t>
  </si>
  <si>
    <t>UKIYO S-UKIYO LOW X SNEAKERS</t>
  </si>
  <si>
    <t>LEROJI S-LEROJI MID X SNEAKERS</t>
  </si>
  <si>
    <t>Y02970</t>
  </si>
  <si>
    <t>P5197</t>
  </si>
  <si>
    <t>H9473</t>
  </si>
  <si>
    <t>White/Red Alert</t>
  </si>
  <si>
    <t>H9474</t>
  </si>
  <si>
    <t>White/Placid Blue</t>
  </si>
  <si>
    <t>LEROJI S-LEROJI LOW X SNEAKERS</t>
  </si>
  <si>
    <t>Y02971</t>
  </si>
  <si>
    <t>Y03027</t>
  </si>
  <si>
    <t>PS232</t>
  </si>
  <si>
    <t>H9460</t>
  </si>
  <si>
    <t>Y03028</t>
  </si>
  <si>
    <t>ATHOS S-ATHOS MID X SNEAKERS</t>
  </si>
  <si>
    <t>Y03233</t>
  </si>
  <si>
    <t>P2468</t>
  </si>
  <si>
    <t>H9940</t>
  </si>
  <si>
    <t>Olive Branch/Red</t>
  </si>
  <si>
    <t>Y03234</t>
  </si>
  <si>
    <t>PR400</t>
  </si>
  <si>
    <t>H9837</t>
  </si>
  <si>
    <t>Harbor Mist/White</t>
  </si>
  <si>
    <t>FOOTWEAR DSL WOMEN</t>
  </si>
  <si>
    <t>90%COW LEATHER 10%POLYESTER</t>
  </si>
  <si>
    <t>MILLENIA D-MILLENIA BOOTS</t>
  </si>
  <si>
    <t>Y02860</t>
  </si>
  <si>
    <t>P1966</t>
  </si>
  <si>
    <t>T2192</t>
  </si>
  <si>
    <t>Chanterelle</t>
  </si>
  <si>
    <t>HANAMI S-HANAMI BT W BOOTS</t>
  </si>
  <si>
    <t>Y03133</t>
  </si>
  <si>
    <t>90%COTTON 10%POLYESTER</t>
  </si>
  <si>
    <t>CALAMITY D-CALAMITY AB BOOTS</t>
  </si>
  <si>
    <t>Y03224</t>
  </si>
  <si>
    <t>H3116</t>
  </si>
  <si>
    <t>Tobacco Brown/Black</t>
  </si>
  <si>
    <t>KITTIE D-KITTIE SD SANDALS</t>
  </si>
  <si>
    <t>Y03084</t>
  </si>
  <si>
    <t>H9537</t>
  </si>
  <si>
    <t>Covert Green/Raspberry</t>
  </si>
  <si>
    <t>80% PA+20% ELASTAM</t>
  </si>
  <si>
    <t>Y03212</t>
  </si>
  <si>
    <t>T7221</t>
  </si>
  <si>
    <t>Juniper</t>
  </si>
  <si>
    <t>MYDORI S-MYDORI LC W SNEAKERS</t>
  </si>
  <si>
    <t>Y02594</t>
  </si>
  <si>
    <t>LEROJI S-LEROJI LOW W SNEAKERS</t>
  </si>
  <si>
    <t>Y02825</t>
  </si>
  <si>
    <t>P1083</t>
  </si>
  <si>
    <t>H1800</t>
  </si>
  <si>
    <t>White/Gold</t>
  </si>
  <si>
    <t>T4346</t>
  </si>
  <si>
    <t>Red</t>
  </si>
  <si>
    <t>HANAMI S-HANAMI LOW W SNEAKERS</t>
  </si>
  <si>
    <t>Y02828</t>
  </si>
  <si>
    <t>PS416</t>
  </si>
  <si>
    <t>T1012</t>
  </si>
  <si>
    <t>Antique White</t>
  </si>
  <si>
    <t>Y02867</t>
  </si>
  <si>
    <t>H9803</t>
  </si>
  <si>
    <t>H9804</t>
  </si>
  <si>
    <t>Safari/Travertine/Kelp/Sepia Tint</t>
  </si>
  <si>
    <t>ATHENE S-ATHENE LOW W SNEAKERS</t>
  </si>
  <si>
    <t>Y02870</t>
  </si>
  <si>
    <t>68%COW LEATHER 32%POLYURETHANE</t>
  </si>
  <si>
    <t>PR087</t>
  </si>
  <si>
    <t>H9468</t>
  </si>
  <si>
    <t>Pinecone/Pebble/Bright White</t>
  </si>
  <si>
    <t>RACER S-RACER LC W SNEAKERS</t>
  </si>
  <si>
    <t>Y02874</t>
  </si>
  <si>
    <t>H8960</t>
  </si>
  <si>
    <t>Volcanic Ash/Brilliant White</t>
  </si>
  <si>
    <t>P5161</t>
  </si>
  <si>
    <t>H3606</t>
  </si>
  <si>
    <t>Multicolor Printed</t>
  </si>
  <si>
    <t>ATHOS S-ATHOS LOW W SNEAKERS</t>
  </si>
  <si>
    <t>Y02881</t>
  </si>
  <si>
    <t>PROTOTYPE S-PROTOTYPE V2 W SNE</t>
  </si>
  <si>
    <t>Y03063</t>
  </si>
  <si>
    <t>Y03193</t>
  </si>
  <si>
    <t>Y03216</t>
  </si>
  <si>
    <t>HANAMI S-HANAMI MID X SNEAKERS</t>
  </si>
  <si>
    <t>Y02968</t>
  </si>
  <si>
    <t>T5283</t>
  </si>
  <si>
    <t>Cabernet</t>
  </si>
  <si>
    <t>HANAMI S-HANAMI LOW X SNEAKERS</t>
  </si>
  <si>
    <t>Y02969</t>
  </si>
  <si>
    <t xml:space="preserve">Retail </t>
  </si>
  <si>
    <t>Whs</t>
  </si>
  <si>
    <t xml:space="preserve">Mermaid Military/Dusty Green </t>
  </si>
  <si>
    <t>Slate Black/Cub/Ganache</t>
  </si>
  <si>
    <t>Blanc de Blanc</t>
  </si>
  <si>
    <t>Jasmine Green/Jet Black</t>
  </si>
  <si>
    <t xml:space="preserve">Burn Purple/Zinfandel/Red </t>
  </si>
  <si>
    <t xml:space="preserve">Red Orange/Volcanic </t>
  </si>
  <si>
    <t>Jet Black/Silver/Mirage</t>
  </si>
  <si>
    <t>Jester Red/Moonbeam</t>
  </si>
  <si>
    <t>Dawn Blue/Limestone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</si>
</sst>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9" x14ac:knownFonts="1">
    <font>
      <sz val="10"/>
      <color theme="1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10"/>
      <name val="Calibri"/>
      <family val="2"/>
    </font>
    <font>
      <b/>
      <sz val="12"/>
      <color indexed="8"/>
      <name val="Calibri"/>
      <family val="2"/>
    </font>
    <font>
      <b/>
      <sz val="12"/>
      <color indexed="10"/>
      <name val="Calibri"/>
      <family val="2"/>
    </font>
    <font>
      <b/>
      <sz val="12"/>
      <color indexed="18"/>
      <name val="Calibri"/>
      <family val="2"/>
    </font>
    <font>
      <b/>
      <sz val="10"/>
      <color indexed="10"/>
      <name val="Calibri"/>
      <family val="2"/>
    </font>
    <font>
      <b/>
      <sz val="12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" fillId="0" borderId="1" xfId="0" quotePrefix="1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3</xdr:row>
      <xdr:rowOff>28575</xdr:rowOff>
    </xdr:from>
    <xdr:to>
      <xdr:col>9</xdr:col>
      <xdr:colOff>1666875</xdr:colOff>
      <xdr:row>3</xdr:row>
      <xdr:rowOff>1933575</xdr:rowOff>
    </xdr:to>
    <xdr:pic>
      <xdr:nvPicPr>
        <xdr:cNvPr id="1025" name="Y03082_P0927_T8013-0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01150" y="1552575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4</xdr:row>
      <xdr:rowOff>28575</xdr:rowOff>
    </xdr:from>
    <xdr:to>
      <xdr:col>9</xdr:col>
      <xdr:colOff>1295400</xdr:colOff>
      <xdr:row>4</xdr:row>
      <xdr:rowOff>1933575</xdr:rowOff>
    </xdr:to>
    <xdr:pic>
      <xdr:nvPicPr>
        <xdr:cNvPr id="1026" name="Y03230_P5657_T8013-0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201150" y="35147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</xdr:row>
      <xdr:rowOff>28575</xdr:rowOff>
    </xdr:from>
    <xdr:to>
      <xdr:col>9</xdr:col>
      <xdr:colOff>1666875</xdr:colOff>
      <xdr:row>5</xdr:row>
      <xdr:rowOff>1933575</xdr:rowOff>
    </xdr:to>
    <xdr:pic>
      <xdr:nvPicPr>
        <xdr:cNvPr id="1027" name="Y03231_PR030_T8013-01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201150" y="5476875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</xdr:row>
      <xdr:rowOff>28575</xdr:rowOff>
    </xdr:from>
    <xdr:to>
      <xdr:col>9</xdr:col>
      <xdr:colOff>1666875</xdr:colOff>
      <xdr:row>6</xdr:row>
      <xdr:rowOff>1933575</xdr:rowOff>
    </xdr:to>
    <xdr:pic>
      <xdr:nvPicPr>
        <xdr:cNvPr id="1028" name="Y02801_P4441_H8984-01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201150" y="7439025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7</xdr:row>
      <xdr:rowOff>28575</xdr:rowOff>
    </xdr:from>
    <xdr:to>
      <xdr:col>9</xdr:col>
      <xdr:colOff>1666875</xdr:colOff>
      <xdr:row>7</xdr:row>
      <xdr:rowOff>1933575</xdr:rowOff>
    </xdr:to>
    <xdr:pic>
      <xdr:nvPicPr>
        <xdr:cNvPr id="1029" name="Y03068_P5603_H1532-01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201150" y="9401175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8</xdr:row>
      <xdr:rowOff>28575</xdr:rowOff>
    </xdr:from>
    <xdr:to>
      <xdr:col>9</xdr:col>
      <xdr:colOff>1666875</xdr:colOff>
      <xdr:row>8</xdr:row>
      <xdr:rowOff>1933575</xdr:rowOff>
    </xdr:to>
    <xdr:pic>
      <xdr:nvPicPr>
        <xdr:cNvPr id="1030" name="Y03211_P5605_H9851-01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201150" y="11363325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9</xdr:row>
      <xdr:rowOff>28575</xdr:rowOff>
    </xdr:from>
    <xdr:to>
      <xdr:col>9</xdr:col>
      <xdr:colOff>1295400</xdr:colOff>
      <xdr:row>9</xdr:row>
      <xdr:rowOff>1933575</xdr:rowOff>
    </xdr:to>
    <xdr:pic>
      <xdr:nvPicPr>
        <xdr:cNvPr id="1031" name="Y03052_PR080_H9834-01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201150" y="1332547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11</xdr:row>
      <xdr:rowOff>28575</xdr:rowOff>
    </xdr:from>
    <xdr:to>
      <xdr:col>9</xdr:col>
      <xdr:colOff>1295400</xdr:colOff>
      <xdr:row>11</xdr:row>
      <xdr:rowOff>1933575</xdr:rowOff>
    </xdr:to>
    <xdr:pic>
      <xdr:nvPicPr>
        <xdr:cNvPr id="1032" name="Y02868_P5592_H7418-01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01150" y="1720215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12</xdr:row>
      <xdr:rowOff>28575</xdr:rowOff>
    </xdr:from>
    <xdr:to>
      <xdr:col>9</xdr:col>
      <xdr:colOff>1666875</xdr:colOff>
      <xdr:row>12</xdr:row>
      <xdr:rowOff>1933575</xdr:rowOff>
    </xdr:to>
    <xdr:pic>
      <xdr:nvPicPr>
        <xdr:cNvPr id="1033" name="Y02868_P5592_H9801-01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201150" y="191643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13</xdr:row>
      <xdr:rowOff>28575</xdr:rowOff>
    </xdr:from>
    <xdr:to>
      <xdr:col>9</xdr:col>
      <xdr:colOff>1666875</xdr:colOff>
      <xdr:row>13</xdr:row>
      <xdr:rowOff>1933575</xdr:rowOff>
    </xdr:to>
    <xdr:pic>
      <xdr:nvPicPr>
        <xdr:cNvPr id="1034" name="Y02868_P5592_T8013-0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201150" y="211264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14</xdr:row>
      <xdr:rowOff>28575</xdr:rowOff>
    </xdr:from>
    <xdr:to>
      <xdr:col>9</xdr:col>
      <xdr:colOff>1666875</xdr:colOff>
      <xdr:row>14</xdr:row>
      <xdr:rowOff>1933575</xdr:rowOff>
    </xdr:to>
    <xdr:pic>
      <xdr:nvPicPr>
        <xdr:cNvPr id="1035" name="Y02871_PR049_T2280-01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201150" y="230886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15</xdr:row>
      <xdr:rowOff>28575</xdr:rowOff>
    </xdr:from>
    <xdr:to>
      <xdr:col>9</xdr:col>
      <xdr:colOff>1666875</xdr:colOff>
      <xdr:row>15</xdr:row>
      <xdr:rowOff>1933575</xdr:rowOff>
    </xdr:to>
    <xdr:pic>
      <xdr:nvPicPr>
        <xdr:cNvPr id="1036" name="Y02871_PR049_T8180-01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201150" y="250507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16</xdr:row>
      <xdr:rowOff>28575</xdr:rowOff>
    </xdr:from>
    <xdr:to>
      <xdr:col>9</xdr:col>
      <xdr:colOff>1666875</xdr:colOff>
      <xdr:row>16</xdr:row>
      <xdr:rowOff>1933575</xdr:rowOff>
    </xdr:to>
    <xdr:pic>
      <xdr:nvPicPr>
        <xdr:cNvPr id="1037" name="Y02873_P4438_H9430-01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201150" y="270129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17</xdr:row>
      <xdr:rowOff>28575</xdr:rowOff>
    </xdr:from>
    <xdr:to>
      <xdr:col>9</xdr:col>
      <xdr:colOff>1666875</xdr:colOff>
      <xdr:row>17</xdr:row>
      <xdr:rowOff>1933575</xdr:rowOff>
    </xdr:to>
    <xdr:pic>
      <xdr:nvPicPr>
        <xdr:cNvPr id="1038" name="Y02873_P5651_H9876-01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201150" y="289750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18</xdr:row>
      <xdr:rowOff>28575</xdr:rowOff>
    </xdr:from>
    <xdr:to>
      <xdr:col>9</xdr:col>
      <xdr:colOff>1666875</xdr:colOff>
      <xdr:row>18</xdr:row>
      <xdr:rowOff>1933575</xdr:rowOff>
    </xdr:to>
    <xdr:pic>
      <xdr:nvPicPr>
        <xdr:cNvPr id="1039" name="Y02873_P5653_H1527-01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201150" y="309372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19</xdr:row>
      <xdr:rowOff>28575</xdr:rowOff>
    </xdr:from>
    <xdr:to>
      <xdr:col>9</xdr:col>
      <xdr:colOff>1666875</xdr:colOff>
      <xdr:row>19</xdr:row>
      <xdr:rowOff>1933575</xdr:rowOff>
    </xdr:to>
    <xdr:pic>
      <xdr:nvPicPr>
        <xdr:cNvPr id="1040" name="Y02873_P5653_H1532-01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201150" y="328993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20</xdr:row>
      <xdr:rowOff>28575</xdr:rowOff>
    </xdr:from>
    <xdr:to>
      <xdr:col>9</xdr:col>
      <xdr:colOff>1666875</xdr:colOff>
      <xdr:row>20</xdr:row>
      <xdr:rowOff>1933575</xdr:rowOff>
    </xdr:to>
    <xdr:pic>
      <xdr:nvPicPr>
        <xdr:cNvPr id="1041" name="Y02876_P4462_H9303-01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201150" y="348615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21</xdr:row>
      <xdr:rowOff>28575</xdr:rowOff>
    </xdr:from>
    <xdr:to>
      <xdr:col>9</xdr:col>
      <xdr:colOff>1666875</xdr:colOff>
      <xdr:row>21</xdr:row>
      <xdr:rowOff>1933575</xdr:rowOff>
    </xdr:to>
    <xdr:pic>
      <xdr:nvPicPr>
        <xdr:cNvPr id="1042" name="Y02876_P4462_H9304-01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9201150" y="368236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22</xdr:row>
      <xdr:rowOff>28575</xdr:rowOff>
    </xdr:from>
    <xdr:to>
      <xdr:col>9</xdr:col>
      <xdr:colOff>1666875</xdr:colOff>
      <xdr:row>22</xdr:row>
      <xdr:rowOff>1933575</xdr:rowOff>
    </xdr:to>
    <xdr:pic>
      <xdr:nvPicPr>
        <xdr:cNvPr id="1043" name="Y02879_P5598_H9829-01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201150" y="387858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23</xdr:row>
      <xdr:rowOff>28575</xdr:rowOff>
    </xdr:from>
    <xdr:to>
      <xdr:col>9</xdr:col>
      <xdr:colOff>1666875</xdr:colOff>
      <xdr:row>23</xdr:row>
      <xdr:rowOff>1933575</xdr:rowOff>
    </xdr:to>
    <xdr:pic>
      <xdr:nvPicPr>
        <xdr:cNvPr id="1044" name="Y02879_P5600_H8396-01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9201150" y="407479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24</xdr:row>
      <xdr:rowOff>28575</xdr:rowOff>
    </xdr:from>
    <xdr:to>
      <xdr:col>9</xdr:col>
      <xdr:colOff>1666875</xdr:colOff>
      <xdr:row>24</xdr:row>
      <xdr:rowOff>1933575</xdr:rowOff>
    </xdr:to>
    <xdr:pic>
      <xdr:nvPicPr>
        <xdr:cNvPr id="1045" name="Y02882_P4751_T8163-01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201150" y="427101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25</xdr:row>
      <xdr:rowOff>28575</xdr:rowOff>
    </xdr:from>
    <xdr:to>
      <xdr:col>9</xdr:col>
      <xdr:colOff>1666875</xdr:colOff>
      <xdr:row>25</xdr:row>
      <xdr:rowOff>1933575</xdr:rowOff>
    </xdr:to>
    <xdr:pic>
      <xdr:nvPicPr>
        <xdr:cNvPr id="1046" name="Y02911_P4910_H9356-01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201150" y="446722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26</xdr:row>
      <xdr:rowOff>28575</xdr:rowOff>
    </xdr:from>
    <xdr:to>
      <xdr:col>9</xdr:col>
      <xdr:colOff>1666875</xdr:colOff>
      <xdr:row>26</xdr:row>
      <xdr:rowOff>1933575</xdr:rowOff>
    </xdr:to>
    <xdr:pic>
      <xdr:nvPicPr>
        <xdr:cNvPr id="1047" name="Y02911_P4910_H9452-01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9201150" y="466344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27</xdr:row>
      <xdr:rowOff>28575</xdr:rowOff>
    </xdr:from>
    <xdr:to>
      <xdr:col>9</xdr:col>
      <xdr:colOff>1666875</xdr:colOff>
      <xdr:row>27</xdr:row>
      <xdr:rowOff>1933575</xdr:rowOff>
    </xdr:to>
    <xdr:pic>
      <xdr:nvPicPr>
        <xdr:cNvPr id="1048" name="Y02911_P4910_H9817-01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9201150" y="485965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28</xdr:row>
      <xdr:rowOff>28575</xdr:rowOff>
    </xdr:from>
    <xdr:to>
      <xdr:col>9</xdr:col>
      <xdr:colOff>1666875</xdr:colOff>
      <xdr:row>28</xdr:row>
      <xdr:rowOff>1933575</xdr:rowOff>
    </xdr:to>
    <xdr:pic>
      <xdr:nvPicPr>
        <xdr:cNvPr id="1049" name="Y02976_P4629_T1003-01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9201150" y="505587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29</xdr:row>
      <xdr:rowOff>28575</xdr:rowOff>
    </xdr:from>
    <xdr:to>
      <xdr:col>9</xdr:col>
      <xdr:colOff>1666875</xdr:colOff>
      <xdr:row>29</xdr:row>
      <xdr:rowOff>1933575</xdr:rowOff>
    </xdr:to>
    <xdr:pic>
      <xdr:nvPicPr>
        <xdr:cNvPr id="1050" name="Y03062_P5140_H9813-01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201150" y="525208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30</xdr:row>
      <xdr:rowOff>28575</xdr:rowOff>
    </xdr:from>
    <xdr:to>
      <xdr:col>9</xdr:col>
      <xdr:colOff>1666875</xdr:colOff>
      <xdr:row>30</xdr:row>
      <xdr:rowOff>1933575</xdr:rowOff>
    </xdr:to>
    <xdr:pic>
      <xdr:nvPicPr>
        <xdr:cNvPr id="1051" name="Y03062_P5501_T1003-01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201150" y="544830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31</xdr:row>
      <xdr:rowOff>28575</xdr:rowOff>
    </xdr:from>
    <xdr:to>
      <xdr:col>9</xdr:col>
      <xdr:colOff>1666875</xdr:colOff>
      <xdr:row>31</xdr:row>
      <xdr:rowOff>1933575</xdr:rowOff>
    </xdr:to>
    <xdr:pic>
      <xdr:nvPicPr>
        <xdr:cNvPr id="1052" name="Y03073_P0423_H9509-01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201150" y="564451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32</xdr:row>
      <xdr:rowOff>28575</xdr:rowOff>
    </xdr:from>
    <xdr:to>
      <xdr:col>9</xdr:col>
      <xdr:colOff>1666875</xdr:colOff>
      <xdr:row>32</xdr:row>
      <xdr:rowOff>1933575</xdr:rowOff>
    </xdr:to>
    <xdr:pic>
      <xdr:nvPicPr>
        <xdr:cNvPr id="1053" name="Y03132_P5580_T6062-01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201150" y="584073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33</xdr:row>
      <xdr:rowOff>28575</xdr:rowOff>
    </xdr:from>
    <xdr:to>
      <xdr:col>9</xdr:col>
      <xdr:colOff>1666875</xdr:colOff>
      <xdr:row>33</xdr:row>
      <xdr:rowOff>1933575</xdr:rowOff>
    </xdr:to>
    <xdr:pic>
      <xdr:nvPicPr>
        <xdr:cNvPr id="1054" name="Y03132_P5581_H6342-01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9201150" y="603694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34</xdr:row>
      <xdr:rowOff>28575</xdr:rowOff>
    </xdr:from>
    <xdr:to>
      <xdr:col>9</xdr:col>
      <xdr:colOff>1666875</xdr:colOff>
      <xdr:row>34</xdr:row>
      <xdr:rowOff>1933575</xdr:rowOff>
    </xdr:to>
    <xdr:pic>
      <xdr:nvPicPr>
        <xdr:cNvPr id="1055" name="Y03204_P5576_H9770-01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9201150" y="623316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35</xdr:row>
      <xdr:rowOff>28575</xdr:rowOff>
    </xdr:from>
    <xdr:to>
      <xdr:col>9</xdr:col>
      <xdr:colOff>1666875</xdr:colOff>
      <xdr:row>35</xdr:row>
      <xdr:rowOff>1933575</xdr:rowOff>
    </xdr:to>
    <xdr:pic>
      <xdr:nvPicPr>
        <xdr:cNvPr id="1056" name="Y03204_P5577_H9773-01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9201150" y="642937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36</xdr:row>
      <xdr:rowOff>28575</xdr:rowOff>
    </xdr:from>
    <xdr:to>
      <xdr:col>9</xdr:col>
      <xdr:colOff>1666875</xdr:colOff>
      <xdr:row>36</xdr:row>
      <xdr:rowOff>1933575</xdr:rowOff>
    </xdr:to>
    <xdr:pic>
      <xdr:nvPicPr>
        <xdr:cNvPr id="1057" name="Y03205_P5577_H9800-01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9201150" y="662559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37</xdr:row>
      <xdr:rowOff>28575</xdr:rowOff>
    </xdr:from>
    <xdr:to>
      <xdr:col>9</xdr:col>
      <xdr:colOff>1666875</xdr:colOff>
      <xdr:row>37</xdr:row>
      <xdr:rowOff>1933575</xdr:rowOff>
    </xdr:to>
    <xdr:pic>
      <xdr:nvPicPr>
        <xdr:cNvPr id="1058" name="Y03215_P5591_T1003-01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9201150" y="682180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38</xdr:row>
      <xdr:rowOff>28575</xdr:rowOff>
    </xdr:from>
    <xdr:to>
      <xdr:col>9</xdr:col>
      <xdr:colOff>1295400</xdr:colOff>
      <xdr:row>38</xdr:row>
      <xdr:rowOff>1933575</xdr:rowOff>
    </xdr:to>
    <xdr:pic>
      <xdr:nvPicPr>
        <xdr:cNvPr id="1059" name="Y03217_P0969_H1527-01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9201150" y="701802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39</xdr:row>
      <xdr:rowOff>28575</xdr:rowOff>
    </xdr:from>
    <xdr:to>
      <xdr:col>9</xdr:col>
      <xdr:colOff>1666875</xdr:colOff>
      <xdr:row>39</xdr:row>
      <xdr:rowOff>1933575</xdr:rowOff>
    </xdr:to>
    <xdr:pic>
      <xdr:nvPicPr>
        <xdr:cNvPr id="1060" name="Y03217_P0969_HA083-01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9201150" y="721423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40</xdr:row>
      <xdr:rowOff>28575</xdr:rowOff>
    </xdr:from>
    <xdr:to>
      <xdr:col>9</xdr:col>
      <xdr:colOff>1295400</xdr:colOff>
      <xdr:row>40</xdr:row>
      <xdr:rowOff>1933575</xdr:rowOff>
    </xdr:to>
    <xdr:pic>
      <xdr:nvPicPr>
        <xdr:cNvPr id="1061" name="Y02970_P5197_H9473-01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201150" y="741045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41</xdr:row>
      <xdr:rowOff>28575</xdr:rowOff>
    </xdr:from>
    <xdr:to>
      <xdr:col>9</xdr:col>
      <xdr:colOff>1666875</xdr:colOff>
      <xdr:row>41</xdr:row>
      <xdr:rowOff>1933575</xdr:rowOff>
    </xdr:to>
    <xdr:pic>
      <xdr:nvPicPr>
        <xdr:cNvPr id="1062" name="Y02971_P5197_H9474-01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9201150" y="760666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42</xdr:row>
      <xdr:rowOff>28575</xdr:rowOff>
    </xdr:from>
    <xdr:to>
      <xdr:col>9</xdr:col>
      <xdr:colOff>1666875</xdr:colOff>
      <xdr:row>42</xdr:row>
      <xdr:rowOff>1933575</xdr:rowOff>
    </xdr:to>
    <xdr:pic>
      <xdr:nvPicPr>
        <xdr:cNvPr id="1063" name="Y03027_PS232_H9460-01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9201150" y="780288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43</xdr:row>
      <xdr:rowOff>28575</xdr:rowOff>
    </xdr:from>
    <xdr:to>
      <xdr:col>9</xdr:col>
      <xdr:colOff>1666875</xdr:colOff>
      <xdr:row>43</xdr:row>
      <xdr:rowOff>1933575</xdr:rowOff>
    </xdr:to>
    <xdr:pic>
      <xdr:nvPicPr>
        <xdr:cNvPr id="1064" name="Y03028_PS232_H9460-01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9201150" y="799909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44</xdr:row>
      <xdr:rowOff>28575</xdr:rowOff>
    </xdr:from>
    <xdr:to>
      <xdr:col>9</xdr:col>
      <xdr:colOff>1666875</xdr:colOff>
      <xdr:row>44</xdr:row>
      <xdr:rowOff>1933575</xdr:rowOff>
    </xdr:to>
    <xdr:pic>
      <xdr:nvPicPr>
        <xdr:cNvPr id="1065" name="Y03233_P2468_H8984-01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9201150" y="819531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45</xdr:row>
      <xdr:rowOff>28575</xdr:rowOff>
    </xdr:from>
    <xdr:to>
      <xdr:col>9</xdr:col>
      <xdr:colOff>1666875</xdr:colOff>
      <xdr:row>45</xdr:row>
      <xdr:rowOff>1933575</xdr:rowOff>
    </xdr:to>
    <xdr:pic>
      <xdr:nvPicPr>
        <xdr:cNvPr id="1066" name="Y03233_P2468_H9940-01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9201150" y="839152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46</xdr:row>
      <xdr:rowOff>28575</xdr:rowOff>
    </xdr:from>
    <xdr:to>
      <xdr:col>9</xdr:col>
      <xdr:colOff>1666875</xdr:colOff>
      <xdr:row>46</xdr:row>
      <xdr:rowOff>1933575</xdr:rowOff>
    </xdr:to>
    <xdr:pic>
      <xdr:nvPicPr>
        <xdr:cNvPr id="1067" name="Y03234_PR400_H9837-01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9201150" y="858774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47</xdr:row>
      <xdr:rowOff>28575</xdr:rowOff>
    </xdr:from>
    <xdr:to>
      <xdr:col>9</xdr:col>
      <xdr:colOff>1666875</xdr:colOff>
      <xdr:row>47</xdr:row>
      <xdr:rowOff>1933575</xdr:rowOff>
    </xdr:to>
    <xdr:pic>
      <xdr:nvPicPr>
        <xdr:cNvPr id="1068" name="Y02860_P1966_T2192-01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9201150" y="878395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50</xdr:row>
      <xdr:rowOff>28575</xdr:rowOff>
    </xdr:from>
    <xdr:to>
      <xdr:col>9</xdr:col>
      <xdr:colOff>1666875</xdr:colOff>
      <xdr:row>50</xdr:row>
      <xdr:rowOff>1933575</xdr:rowOff>
    </xdr:to>
    <xdr:pic>
      <xdr:nvPicPr>
        <xdr:cNvPr id="1069" name="Y03084_PR818_H9537-01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9201150" y="933831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51</xdr:row>
      <xdr:rowOff>28575</xdr:rowOff>
    </xdr:from>
    <xdr:to>
      <xdr:col>9</xdr:col>
      <xdr:colOff>1666875</xdr:colOff>
      <xdr:row>51</xdr:row>
      <xdr:rowOff>1933575</xdr:rowOff>
    </xdr:to>
    <xdr:pic>
      <xdr:nvPicPr>
        <xdr:cNvPr id="1070" name="Y03212_P5181_T7221-01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9201150" y="953452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53</xdr:row>
      <xdr:rowOff>28575</xdr:rowOff>
    </xdr:from>
    <xdr:to>
      <xdr:col>9</xdr:col>
      <xdr:colOff>1666875</xdr:colOff>
      <xdr:row>53</xdr:row>
      <xdr:rowOff>1933575</xdr:rowOff>
    </xdr:to>
    <xdr:pic>
      <xdr:nvPicPr>
        <xdr:cNvPr id="1071" name="Y02825_P1083_H1800-01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9201150" y="992505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54</xdr:row>
      <xdr:rowOff>28575</xdr:rowOff>
    </xdr:from>
    <xdr:to>
      <xdr:col>9</xdr:col>
      <xdr:colOff>1666875</xdr:colOff>
      <xdr:row>54</xdr:row>
      <xdr:rowOff>1933575</xdr:rowOff>
    </xdr:to>
    <xdr:pic>
      <xdr:nvPicPr>
        <xdr:cNvPr id="1072" name="Y02825_P5595_H0144-01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9201150" y="1012126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55</xdr:row>
      <xdr:rowOff>28575</xdr:rowOff>
    </xdr:from>
    <xdr:to>
      <xdr:col>9</xdr:col>
      <xdr:colOff>1666875</xdr:colOff>
      <xdr:row>55</xdr:row>
      <xdr:rowOff>1933575</xdr:rowOff>
    </xdr:to>
    <xdr:pic>
      <xdr:nvPicPr>
        <xdr:cNvPr id="1073" name="Y02825_P5595_T4346-01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9201150" y="1031748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56</xdr:row>
      <xdr:rowOff>28575</xdr:rowOff>
    </xdr:from>
    <xdr:to>
      <xdr:col>9</xdr:col>
      <xdr:colOff>1666875</xdr:colOff>
      <xdr:row>56</xdr:row>
      <xdr:rowOff>1933575</xdr:rowOff>
    </xdr:to>
    <xdr:pic>
      <xdr:nvPicPr>
        <xdr:cNvPr id="1074" name="Y02828_PR013_T1003-01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9201150" y="1051369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57</xdr:row>
      <xdr:rowOff>28575</xdr:rowOff>
    </xdr:from>
    <xdr:to>
      <xdr:col>9</xdr:col>
      <xdr:colOff>1666875</xdr:colOff>
      <xdr:row>57</xdr:row>
      <xdr:rowOff>1933575</xdr:rowOff>
    </xdr:to>
    <xdr:pic>
      <xdr:nvPicPr>
        <xdr:cNvPr id="1075" name="Y02828_PS416_T1012-01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9201150" y="1070991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58</xdr:row>
      <xdr:rowOff>28575</xdr:rowOff>
    </xdr:from>
    <xdr:to>
      <xdr:col>9</xdr:col>
      <xdr:colOff>1666875</xdr:colOff>
      <xdr:row>58</xdr:row>
      <xdr:rowOff>1933575</xdr:rowOff>
    </xdr:to>
    <xdr:pic>
      <xdr:nvPicPr>
        <xdr:cNvPr id="1076" name="Y02867_P5592_H9803-01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201150" y="1090612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59</xdr:row>
      <xdr:rowOff>28575</xdr:rowOff>
    </xdr:from>
    <xdr:to>
      <xdr:col>9</xdr:col>
      <xdr:colOff>1666875</xdr:colOff>
      <xdr:row>59</xdr:row>
      <xdr:rowOff>1933575</xdr:rowOff>
    </xdr:to>
    <xdr:pic>
      <xdr:nvPicPr>
        <xdr:cNvPr id="1077" name="Y02867_P5592_H9804-01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9201150" y="1110234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60</xdr:row>
      <xdr:rowOff>28575</xdr:rowOff>
    </xdr:from>
    <xdr:to>
      <xdr:col>9</xdr:col>
      <xdr:colOff>1666875</xdr:colOff>
      <xdr:row>60</xdr:row>
      <xdr:rowOff>1933575</xdr:rowOff>
    </xdr:to>
    <xdr:pic>
      <xdr:nvPicPr>
        <xdr:cNvPr id="1078" name="Y02870_PR087_H9468-01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201150" y="1129855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61</xdr:row>
      <xdr:rowOff>28575</xdr:rowOff>
    </xdr:from>
    <xdr:to>
      <xdr:col>9</xdr:col>
      <xdr:colOff>1666875</xdr:colOff>
      <xdr:row>61</xdr:row>
      <xdr:rowOff>1933575</xdr:rowOff>
    </xdr:to>
    <xdr:pic>
      <xdr:nvPicPr>
        <xdr:cNvPr id="1079" name="Y02874_P4438_H8960-01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9201150" y="1149477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62</xdr:row>
      <xdr:rowOff>28575</xdr:rowOff>
    </xdr:from>
    <xdr:to>
      <xdr:col>9</xdr:col>
      <xdr:colOff>1666875</xdr:colOff>
      <xdr:row>62</xdr:row>
      <xdr:rowOff>1933575</xdr:rowOff>
    </xdr:to>
    <xdr:pic>
      <xdr:nvPicPr>
        <xdr:cNvPr id="1080" name="Y02881_P5161_H3606-01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9201150" y="1169098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63</xdr:row>
      <xdr:rowOff>28575</xdr:rowOff>
    </xdr:from>
    <xdr:to>
      <xdr:col>9</xdr:col>
      <xdr:colOff>1666875</xdr:colOff>
      <xdr:row>63</xdr:row>
      <xdr:rowOff>1933575</xdr:rowOff>
    </xdr:to>
    <xdr:pic>
      <xdr:nvPicPr>
        <xdr:cNvPr id="1081" name="Y02881_PR012_T1003-01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9201150" y="1188720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64</xdr:row>
      <xdr:rowOff>28575</xdr:rowOff>
    </xdr:from>
    <xdr:to>
      <xdr:col>9</xdr:col>
      <xdr:colOff>1666875</xdr:colOff>
      <xdr:row>64</xdr:row>
      <xdr:rowOff>1933575</xdr:rowOff>
    </xdr:to>
    <xdr:pic>
      <xdr:nvPicPr>
        <xdr:cNvPr id="1082" name="Y03063_P5140_T4343-01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201150" y="1208341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66</xdr:row>
      <xdr:rowOff>28575</xdr:rowOff>
    </xdr:from>
    <xdr:to>
      <xdr:col>9</xdr:col>
      <xdr:colOff>1295400</xdr:colOff>
      <xdr:row>66</xdr:row>
      <xdr:rowOff>1933575</xdr:rowOff>
    </xdr:to>
    <xdr:pic>
      <xdr:nvPicPr>
        <xdr:cNvPr id="1083" name="Y03216_P0969_H1527-01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9201150" y="1246632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67</xdr:row>
      <xdr:rowOff>28575</xdr:rowOff>
    </xdr:from>
    <xdr:to>
      <xdr:col>9</xdr:col>
      <xdr:colOff>1666875</xdr:colOff>
      <xdr:row>67</xdr:row>
      <xdr:rowOff>1933575</xdr:rowOff>
    </xdr:to>
    <xdr:pic>
      <xdr:nvPicPr>
        <xdr:cNvPr id="1084" name="Y02968_PS416_T5283-01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9201150" y="1266253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68</xdr:row>
      <xdr:rowOff>28575</xdr:rowOff>
    </xdr:from>
    <xdr:to>
      <xdr:col>9</xdr:col>
      <xdr:colOff>1666875</xdr:colOff>
      <xdr:row>68</xdr:row>
      <xdr:rowOff>1933575</xdr:rowOff>
    </xdr:to>
    <xdr:pic>
      <xdr:nvPicPr>
        <xdr:cNvPr id="1085" name="Y02969_PS416_T5283-01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9201150" y="12858750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</xdr:colOff>
      <xdr:row>69</xdr:row>
      <xdr:rowOff>28575</xdr:rowOff>
    </xdr:from>
    <xdr:to>
      <xdr:col>9</xdr:col>
      <xdr:colOff>1666875</xdr:colOff>
      <xdr:row>69</xdr:row>
      <xdr:rowOff>1933575</xdr:rowOff>
    </xdr:to>
    <xdr:pic>
      <xdr:nvPicPr>
        <xdr:cNvPr id="1086" name="Y02969_PS416_T8013-01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9201150" y="130549650"/>
          <a:ext cx="1638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externalLinkPath" Target="/RAG_Public/CatFiles/ARCHIVIO%20STOCKLIST/2024_02_FW24/2024.05.06%20-%20PO55STK+PO55C+PO55/20240506_PO55STK+PO55C+PO55%20h.10_LAVORAZIONE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1"/>
  <sheetViews>
    <sheetView tabSelected="1" workbookViewId="0">
      <selection activeCell="M1" sqref="M1"/>
    </sheetView>
  </sheetViews>
  <sheetFormatPr defaultRowHeight="12.75" x14ac:dyDescent="0.2"/>
  <cols>
    <col min="1" max="1" width="19.140625" style="3" customWidth="1"/>
    <col min="2" max="2" width="10.42578125" style="3" customWidth="1"/>
    <col min="3" max="3" width="10" style="3" customWidth="1"/>
    <col min="4" max="4" width="14" style="3" customWidth="1"/>
    <col min="5" max="5" width="33.28515625" style="3" bestFit="1" customWidth="1"/>
    <col min="6" max="8" width="9.140625" style="3"/>
    <col min="9" max="9" width="23.28515625" style="3" customWidth="1"/>
    <col min="10" max="10" width="25.140625" style="3" customWidth="1"/>
    <col min="11" max="12" width="11.85546875" style="4" customWidth="1"/>
    <col min="13" max="13" width="11.85546875" style="3" customWidth="1"/>
    <col min="14" max="14" width="6.42578125" style="2" customWidth="1"/>
    <col min="15" max="35" width="5.42578125" style="3" customWidth="1"/>
    <col min="36" max="16384" width="9.140625" style="1"/>
  </cols>
  <sheetData>
    <row r="1" spans="1:35" s="14" customFormat="1" ht="35.1" customHeight="1" x14ac:dyDescent="0.2">
      <c r="K1" s="15"/>
      <c r="L1" s="15"/>
      <c r="N1" s="16" t="s">
        <v>8</v>
      </c>
      <c r="O1" s="17" t="s">
        <v>9</v>
      </c>
      <c r="P1" s="17" t="s">
        <v>10</v>
      </c>
      <c r="Q1" s="17" t="s">
        <v>11</v>
      </c>
      <c r="R1" s="17" t="s">
        <v>1</v>
      </c>
      <c r="S1" s="17" t="s">
        <v>12</v>
      </c>
      <c r="T1" s="17" t="s">
        <v>13</v>
      </c>
      <c r="U1" s="17" t="s">
        <v>2</v>
      </c>
      <c r="V1" s="17" t="s">
        <v>14</v>
      </c>
      <c r="W1" s="17" t="s">
        <v>15</v>
      </c>
      <c r="X1" s="17" t="s">
        <v>3</v>
      </c>
      <c r="Y1" s="17" t="s">
        <v>16</v>
      </c>
      <c r="Z1" s="17" t="s">
        <v>17</v>
      </c>
      <c r="AA1" s="17" t="s">
        <v>4</v>
      </c>
      <c r="AB1" s="17" t="s">
        <v>18</v>
      </c>
      <c r="AC1" s="17" t="s">
        <v>19</v>
      </c>
      <c r="AD1" s="17" t="s">
        <v>5</v>
      </c>
      <c r="AE1" s="17" t="s">
        <v>20</v>
      </c>
      <c r="AF1" s="17" t="s">
        <v>21</v>
      </c>
      <c r="AG1" s="17" t="s">
        <v>22</v>
      </c>
      <c r="AH1" s="17" t="s">
        <v>23</v>
      </c>
      <c r="AI1" s="17" t="s">
        <v>6</v>
      </c>
    </row>
    <row r="2" spans="1:35" s="14" customFormat="1" ht="35.1" customHeight="1" x14ac:dyDescent="0.2">
      <c r="K2" s="15"/>
      <c r="L2" s="15"/>
      <c r="N2" s="16" t="s">
        <v>24</v>
      </c>
      <c r="O2" s="17" t="s">
        <v>0</v>
      </c>
      <c r="P2" s="17" t="s">
        <v>25</v>
      </c>
      <c r="Q2" s="17" t="s">
        <v>10</v>
      </c>
      <c r="R2" s="17" t="s">
        <v>26</v>
      </c>
      <c r="S2" s="17" t="s">
        <v>1</v>
      </c>
      <c r="T2" s="17" t="s">
        <v>27</v>
      </c>
      <c r="U2" s="17" t="s">
        <v>13</v>
      </c>
      <c r="V2" s="17" t="s">
        <v>2</v>
      </c>
      <c r="W2" s="17" t="s">
        <v>28</v>
      </c>
      <c r="X2" s="17" t="s">
        <v>15</v>
      </c>
      <c r="Y2" s="17" t="s">
        <v>3</v>
      </c>
      <c r="Z2" s="17" t="s">
        <v>29</v>
      </c>
      <c r="AA2" s="17" t="s">
        <v>17</v>
      </c>
      <c r="AB2" s="17" t="s">
        <v>4</v>
      </c>
      <c r="AC2" s="17" t="s">
        <v>30</v>
      </c>
      <c r="AD2" s="17" t="s">
        <v>19</v>
      </c>
      <c r="AE2" s="17" t="s">
        <v>5</v>
      </c>
      <c r="AF2" s="17" t="s">
        <v>31</v>
      </c>
      <c r="AG2" s="17" t="s">
        <v>21</v>
      </c>
      <c r="AH2" s="17" t="s">
        <v>22</v>
      </c>
      <c r="AI2" s="17" t="s">
        <v>23</v>
      </c>
    </row>
    <row r="3" spans="1:35" s="5" customFormat="1" ht="51" customHeight="1" x14ac:dyDescent="0.2">
      <c r="A3" s="8" t="s">
        <v>32</v>
      </c>
      <c r="B3" s="8" t="s">
        <v>33</v>
      </c>
      <c r="C3" s="8" t="s">
        <v>34</v>
      </c>
      <c r="D3" s="8" t="s">
        <v>35</v>
      </c>
      <c r="E3" s="8" t="s">
        <v>36</v>
      </c>
      <c r="F3" s="8" t="s">
        <v>37</v>
      </c>
      <c r="G3" s="8" t="s">
        <v>38</v>
      </c>
      <c r="H3" s="8" t="s">
        <v>39</v>
      </c>
      <c r="I3" s="8" t="s">
        <v>40</v>
      </c>
      <c r="J3" s="8" t="s">
        <v>41</v>
      </c>
      <c r="K3" s="11" t="s">
        <v>311</v>
      </c>
      <c r="L3" s="12" t="s">
        <v>312</v>
      </c>
      <c r="M3" s="13" t="s">
        <v>42</v>
      </c>
      <c r="N3" s="9" t="s">
        <v>43</v>
      </c>
      <c r="O3" s="10" t="s">
        <v>44</v>
      </c>
      <c r="P3" s="10" t="s">
        <v>45</v>
      </c>
      <c r="Q3" s="10" t="s">
        <v>46</v>
      </c>
      <c r="R3" s="10" t="s">
        <v>47</v>
      </c>
      <c r="S3" s="10" t="s">
        <v>48</v>
      </c>
      <c r="T3" s="10" t="s">
        <v>49</v>
      </c>
      <c r="U3" s="10" t="s">
        <v>50</v>
      </c>
      <c r="V3" s="10" t="s">
        <v>51</v>
      </c>
      <c r="W3" s="10" t="s">
        <v>52</v>
      </c>
      <c r="X3" s="10" t="s">
        <v>53</v>
      </c>
      <c r="Y3" s="10" t="s">
        <v>54</v>
      </c>
      <c r="Z3" s="10" t="s">
        <v>55</v>
      </c>
      <c r="AA3" s="10" t="s">
        <v>56</v>
      </c>
      <c r="AB3" s="10" t="s">
        <v>57</v>
      </c>
      <c r="AC3" s="10" t="s">
        <v>58</v>
      </c>
      <c r="AD3" s="10" t="s">
        <v>59</v>
      </c>
      <c r="AE3" s="10" t="s">
        <v>60</v>
      </c>
      <c r="AF3" s="10" t="s">
        <v>61</v>
      </c>
      <c r="AG3" s="10" t="s">
        <v>62</v>
      </c>
      <c r="AH3" s="10" t="s">
        <v>63</v>
      </c>
      <c r="AI3" s="10" t="s">
        <v>64</v>
      </c>
    </row>
    <row r="4" spans="1:35" s="6" customFormat="1" ht="155.1" customHeight="1" x14ac:dyDescent="0.2">
      <c r="A4" s="18" t="s">
        <v>77</v>
      </c>
      <c r="B4" s="18" t="s">
        <v>78</v>
      </c>
      <c r="C4" s="18" t="s">
        <v>7</v>
      </c>
      <c r="D4" s="18" t="s">
        <v>80</v>
      </c>
      <c r="E4" s="18" t="s">
        <v>81</v>
      </c>
      <c r="F4" s="18" t="s">
        <v>82</v>
      </c>
      <c r="G4" s="18" t="s">
        <v>83</v>
      </c>
      <c r="H4" s="18" t="s">
        <v>66</v>
      </c>
      <c r="I4" s="18" t="s">
        <v>67</v>
      </c>
      <c r="J4" s="18"/>
      <c r="K4" s="19">
        <v>350</v>
      </c>
      <c r="L4" s="19">
        <v>140</v>
      </c>
      <c r="M4" s="20">
        <f t="shared" ref="M4:M17" si="0">SUM(O4:AI4)</f>
        <v>55</v>
      </c>
      <c r="N4" s="21" t="s">
        <v>8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5</v>
      </c>
      <c r="Y4" s="18">
        <v>0</v>
      </c>
      <c r="Z4" s="18">
        <v>8</v>
      </c>
      <c r="AA4" s="18">
        <v>13</v>
      </c>
      <c r="AB4" s="18">
        <v>0</v>
      </c>
      <c r="AC4" s="18">
        <v>13</v>
      </c>
      <c r="AD4" s="18">
        <v>5</v>
      </c>
      <c r="AE4" s="18">
        <v>0</v>
      </c>
      <c r="AF4" s="18">
        <v>8</v>
      </c>
      <c r="AG4" s="18">
        <v>3</v>
      </c>
      <c r="AH4" s="18">
        <v>0</v>
      </c>
      <c r="AI4" s="18">
        <v>0</v>
      </c>
    </row>
    <row r="5" spans="1:35" s="6" customFormat="1" ht="155.1" customHeight="1" x14ac:dyDescent="0.2">
      <c r="A5" s="18" t="s">
        <v>77</v>
      </c>
      <c r="B5" s="18" t="s">
        <v>78</v>
      </c>
      <c r="C5" s="18" t="s">
        <v>7</v>
      </c>
      <c r="D5" s="18" t="s">
        <v>84</v>
      </c>
      <c r="E5" s="18" t="s">
        <v>85</v>
      </c>
      <c r="F5" s="18" t="s">
        <v>86</v>
      </c>
      <c r="G5" s="18" t="s">
        <v>87</v>
      </c>
      <c r="H5" s="18" t="s">
        <v>66</v>
      </c>
      <c r="I5" s="18" t="s">
        <v>67</v>
      </c>
      <c r="J5" s="18"/>
      <c r="K5" s="19">
        <v>375</v>
      </c>
      <c r="L5" s="19">
        <v>150</v>
      </c>
      <c r="M5" s="20">
        <f t="shared" si="0"/>
        <v>37</v>
      </c>
      <c r="N5" s="21" t="s">
        <v>8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4</v>
      </c>
      <c r="Y5" s="18">
        <v>0</v>
      </c>
      <c r="Z5" s="18">
        <v>8</v>
      </c>
      <c r="AA5" s="18">
        <v>8</v>
      </c>
      <c r="AB5" s="18">
        <v>0</v>
      </c>
      <c r="AC5" s="18">
        <v>9</v>
      </c>
      <c r="AD5" s="18">
        <v>3</v>
      </c>
      <c r="AE5" s="18">
        <v>0</v>
      </c>
      <c r="AF5" s="18">
        <v>4</v>
      </c>
      <c r="AG5" s="18">
        <v>1</v>
      </c>
      <c r="AH5" s="18">
        <v>0</v>
      </c>
      <c r="AI5" s="18">
        <v>0</v>
      </c>
    </row>
    <row r="6" spans="1:35" s="6" customFormat="1" ht="155.1" customHeight="1" x14ac:dyDescent="0.2">
      <c r="A6" s="18" t="s">
        <v>77</v>
      </c>
      <c r="B6" s="18" t="s">
        <v>78</v>
      </c>
      <c r="C6" s="18" t="s">
        <v>7</v>
      </c>
      <c r="D6" s="18" t="s">
        <v>71</v>
      </c>
      <c r="E6" s="18" t="s">
        <v>88</v>
      </c>
      <c r="F6" s="18" t="s">
        <v>89</v>
      </c>
      <c r="G6" s="18" t="s">
        <v>90</v>
      </c>
      <c r="H6" s="18" t="s">
        <v>66</v>
      </c>
      <c r="I6" s="18" t="s">
        <v>67</v>
      </c>
      <c r="J6" s="18"/>
      <c r="K6" s="19">
        <v>395</v>
      </c>
      <c r="L6" s="19">
        <v>158</v>
      </c>
      <c r="M6" s="20">
        <f t="shared" si="0"/>
        <v>6</v>
      </c>
      <c r="N6" s="21" t="s">
        <v>8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1</v>
      </c>
      <c r="AB6" s="18">
        <v>0</v>
      </c>
      <c r="AC6" s="18">
        <v>4</v>
      </c>
      <c r="AD6" s="18">
        <v>1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</row>
    <row r="7" spans="1:35" s="6" customFormat="1" ht="155.1" customHeight="1" x14ac:dyDescent="0.2">
      <c r="A7" s="18" t="s">
        <v>77</v>
      </c>
      <c r="B7" s="18" t="s">
        <v>94</v>
      </c>
      <c r="C7" s="18" t="s">
        <v>7</v>
      </c>
      <c r="D7" s="18" t="s">
        <v>69</v>
      </c>
      <c r="E7" s="18" t="s">
        <v>98</v>
      </c>
      <c r="F7" s="18" t="s">
        <v>99</v>
      </c>
      <c r="G7" s="18" t="s">
        <v>100</v>
      </c>
      <c r="H7" s="18" t="s">
        <v>96</v>
      </c>
      <c r="I7" s="18" t="s">
        <v>97</v>
      </c>
      <c r="J7" s="18"/>
      <c r="K7" s="19">
        <v>85</v>
      </c>
      <c r="L7" s="19">
        <v>32</v>
      </c>
      <c r="M7" s="20">
        <f t="shared" si="0"/>
        <v>6</v>
      </c>
      <c r="N7" s="21" t="s">
        <v>8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2</v>
      </c>
      <c r="AB7" s="18">
        <v>0</v>
      </c>
      <c r="AC7" s="18">
        <v>1</v>
      </c>
      <c r="AD7" s="18">
        <v>2</v>
      </c>
      <c r="AE7" s="18">
        <v>0</v>
      </c>
      <c r="AF7" s="18">
        <v>1</v>
      </c>
      <c r="AG7" s="18">
        <v>0</v>
      </c>
      <c r="AH7" s="18">
        <v>0</v>
      </c>
      <c r="AI7" s="18">
        <v>0</v>
      </c>
    </row>
    <row r="8" spans="1:35" s="6" customFormat="1" ht="155.1" customHeight="1" x14ac:dyDescent="0.2">
      <c r="A8" s="18" t="s">
        <v>77</v>
      </c>
      <c r="B8" s="18" t="s">
        <v>94</v>
      </c>
      <c r="C8" s="18" t="s">
        <v>68</v>
      </c>
      <c r="D8" s="18" t="s">
        <v>104</v>
      </c>
      <c r="E8" s="18" t="s">
        <v>101</v>
      </c>
      <c r="F8" s="18" t="s">
        <v>102</v>
      </c>
      <c r="G8" s="18" t="s">
        <v>105</v>
      </c>
      <c r="H8" s="18" t="s">
        <v>108</v>
      </c>
      <c r="I8" s="18" t="s">
        <v>109</v>
      </c>
      <c r="J8" s="18"/>
      <c r="K8" s="19">
        <v>125</v>
      </c>
      <c r="L8" s="19">
        <v>50</v>
      </c>
      <c r="M8" s="20">
        <f t="shared" si="0"/>
        <v>1</v>
      </c>
      <c r="N8" s="21" t="s">
        <v>24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1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</row>
    <row r="9" spans="1:35" s="6" customFormat="1" ht="155.1" customHeight="1" x14ac:dyDescent="0.2">
      <c r="A9" s="18" t="s">
        <v>77</v>
      </c>
      <c r="B9" s="18" t="s">
        <v>94</v>
      </c>
      <c r="C9" s="18" t="s">
        <v>68</v>
      </c>
      <c r="D9" s="18" t="s">
        <v>95</v>
      </c>
      <c r="E9" s="18" t="s">
        <v>110</v>
      </c>
      <c r="F9" s="18" t="s">
        <v>111</v>
      </c>
      <c r="G9" s="18" t="s">
        <v>112</v>
      </c>
      <c r="H9" s="18" t="s">
        <v>113</v>
      </c>
      <c r="I9" s="18" t="s">
        <v>314</v>
      </c>
      <c r="J9" s="18"/>
      <c r="K9" s="19">
        <v>95</v>
      </c>
      <c r="L9" s="19">
        <v>28</v>
      </c>
      <c r="M9" s="20">
        <f t="shared" si="0"/>
        <v>6</v>
      </c>
      <c r="N9" s="21" t="s">
        <v>24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1</v>
      </c>
      <c r="AB9" s="18">
        <v>1</v>
      </c>
      <c r="AC9" s="18">
        <v>0</v>
      </c>
      <c r="AD9" s="18">
        <v>1</v>
      </c>
      <c r="AE9" s="18">
        <v>1</v>
      </c>
      <c r="AF9" s="18">
        <v>0</v>
      </c>
      <c r="AG9" s="18">
        <v>1</v>
      </c>
      <c r="AH9" s="18">
        <v>1</v>
      </c>
      <c r="AI9" s="18">
        <v>0</v>
      </c>
    </row>
    <row r="10" spans="1:35" s="6" customFormat="1" ht="155.1" customHeight="1" x14ac:dyDescent="0.2">
      <c r="A10" s="18" t="s">
        <v>77</v>
      </c>
      <c r="B10" s="18" t="s">
        <v>114</v>
      </c>
      <c r="C10" s="18" t="s">
        <v>68</v>
      </c>
      <c r="D10" s="18" t="s">
        <v>71</v>
      </c>
      <c r="E10" s="18" t="s">
        <v>115</v>
      </c>
      <c r="F10" s="18" t="s">
        <v>116</v>
      </c>
      <c r="G10" s="18" t="s">
        <v>91</v>
      </c>
      <c r="H10" s="18" t="s">
        <v>92</v>
      </c>
      <c r="I10" s="18" t="s">
        <v>93</v>
      </c>
      <c r="J10" s="18"/>
      <c r="K10" s="19">
        <v>350</v>
      </c>
      <c r="L10" s="19">
        <v>140</v>
      </c>
      <c r="M10" s="20">
        <f t="shared" si="0"/>
        <v>2</v>
      </c>
      <c r="N10" s="21" t="s">
        <v>24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1</v>
      </c>
      <c r="AE10" s="18">
        <v>1</v>
      </c>
      <c r="AF10" s="18">
        <v>0</v>
      </c>
      <c r="AG10" s="18">
        <v>0</v>
      </c>
      <c r="AH10" s="18">
        <v>0</v>
      </c>
      <c r="AI10" s="18">
        <v>0</v>
      </c>
    </row>
    <row r="11" spans="1:35" s="6" customFormat="1" ht="150.94999999999999" customHeight="1" x14ac:dyDescent="0.2">
      <c r="A11" s="18" t="s">
        <v>77</v>
      </c>
      <c r="B11" s="18" t="s">
        <v>117</v>
      </c>
      <c r="C11" s="18" t="s">
        <v>7</v>
      </c>
      <c r="D11" s="18" t="s">
        <v>71</v>
      </c>
      <c r="E11" s="18" t="s">
        <v>118</v>
      </c>
      <c r="F11" s="18" t="s">
        <v>119</v>
      </c>
      <c r="G11" s="18" t="s">
        <v>120</v>
      </c>
      <c r="H11" s="18" t="s">
        <v>73</v>
      </c>
      <c r="I11" s="18" t="s">
        <v>74</v>
      </c>
      <c r="J11" s="18"/>
      <c r="K11" s="19">
        <v>200</v>
      </c>
      <c r="L11" s="19">
        <v>80</v>
      </c>
      <c r="M11" s="20">
        <f t="shared" si="0"/>
        <v>12</v>
      </c>
      <c r="N11" s="21" t="s">
        <v>8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2</v>
      </c>
      <c r="Y11" s="18">
        <v>0</v>
      </c>
      <c r="Z11" s="18">
        <v>2</v>
      </c>
      <c r="AA11" s="18">
        <v>0</v>
      </c>
      <c r="AB11" s="18">
        <v>0</v>
      </c>
      <c r="AC11" s="18">
        <v>2</v>
      </c>
      <c r="AD11" s="18">
        <v>0</v>
      </c>
      <c r="AE11" s="18">
        <v>1</v>
      </c>
      <c r="AF11" s="18">
        <v>3</v>
      </c>
      <c r="AG11" s="18">
        <v>2</v>
      </c>
      <c r="AH11" s="18">
        <v>0</v>
      </c>
      <c r="AI11" s="18">
        <v>0</v>
      </c>
    </row>
    <row r="12" spans="1:35" s="6" customFormat="1" ht="155.1" customHeight="1" x14ac:dyDescent="0.2">
      <c r="A12" s="18" t="s">
        <v>77</v>
      </c>
      <c r="B12" s="18" t="s">
        <v>117</v>
      </c>
      <c r="C12" s="18" t="s">
        <v>7</v>
      </c>
      <c r="D12" s="18" t="s">
        <v>72</v>
      </c>
      <c r="E12" s="18" t="s">
        <v>124</v>
      </c>
      <c r="F12" s="18" t="s">
        <v>125</v>
      </c>
      <c r="G12" s="18" t="s">
        <v>126</v>
      </c>
      <c r="H12" s="18" t="s">
        <v>127</v>
      </c>
      <c r="I12" s="18" t="s">
        <v>128</v>
      </c>
      <c r="J12" s="18"/>
      <c r="K12" s="19">
        <v>210</v>
      </c>
      <c r="L12" s="19">
        <v>84</v>
      </c>
      <c r="M12" s="20">
        <f t="shared" si="0"/>
        <v>2</v>
      </c>
      <c r="N12" s="21" t="s">
        <v>8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1</v>
      </c>
      <c r="AD12" s="18">
        <v>1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</row>
    <row r="13" spans="1:35" s="6" customFormat="1" ht="155.1" customHeight="1" x14ac:dyDescent="0.2">
      <c r="A13" s="18" t="s">
        <v>77</v>
      </c>
      <c r="B13" s="18" t="s">
        <v>117</v>
      </c>
      <c r="C13" s="18" t="s">
        <v>7</v>
      </c>
      <c r="D13" s="18" t="s">
        <v>72</v>
      </c>
      <c r="E13" s="18" t="s">
        <v>124</v>
      </c>
      <c r="F13" s="18" t="s">
        <v>125</v>
      </c>
      <c r="G13" s="18" t="s">
        <v>126</v>
      </c>
      <c r="H13" s="18" t="s">
        <v>129</v>
      </c>
      <c r="I13" s="18" t="s">
        <v>313</v>
      </c>
      <c r="J13" s="18"/>
      <c r="K13" s="19">
        <v>210</v>
      </c>
      <c r="L13" s="19">
        <v>84</v>
      </c>
      <c r="M13" s="20">
        <f t="shared" si="0"/>
        <v>2</v>
      </c>
      <c r="N13" s="21" t="s">
        <v>8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2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</row>
    <row r="14" spans="1:35" s="6" customFormat="1" ht="155.1" customHeight="1" x14ac:dyDescent="0.2">
      <c r="A14" s="18" t="s">
        <v>77</v>
      </c>
      <c r="B14" s="18" t="s">
        <v>117</v>
      </c>
      <c r="C14" s="18" t="s">
        <v>7</v>
      </c>
      <c r="D14" s="18" t="s">
        <v>72</v>
      </c>
      <c r="E14" s="18" t="s">
        <v>124</v>
      </c>
      <c r="F14" s="18" t="s">
        <v>125</v>
      </c>
      <c r="G14" s="18" t="s">
        <v>126</v>
      </c>
      <c r="H14" s="18" t="s">
        <v>66</v>
      </c>
      <c r="I14" s="18" t="s">
        <v>67</v>
      </c>
      <c r="J14" s="18"/>
      <c r="K14" s="19">
        <v>210</v>
      </c>
      <c r="L14" s="19">
        <v>84</v>
      </c>
      <c r="M14" s="20">
        <f t="shared" si="0"/>
        <v>3</v>
      </c>
      <c r="N14" s="21" t="s">
        <v>8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1</v>
      </c>
      <c r="AC14" s="18">
        <v>0</v>
      </c>
      <c r="AD14" s="18">
        <v>2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</row>
    <row r="15" spans="1:35" s="6" customFormat="1" ht="155.1" customHeight="1" x14ac:dyDescent="0.2">
      <c r="A15" s="18" t="s">
        <v>77</v>
      </c>
      <c r="B15" s="18" t="s">
        <v>117</v>
      </c>
      <c r="C15" s="18" t="s">
        <v>7</v>
      </c>
      <c r="D15" s="18" t="s">
        <v>131</v>
      </c>
      <c r="E15" s="18" t="s">
        <v>132</v>
      </c>
      <c r="F15" s="18" t="s">
        <v>133</v>
      </c>
      <c r="G15" s="18" t="s">
        <v>134</v>
      </c>
      <c r="H15" s="18" t="s">
        <v>135</v>
      </c>
      <c r="I15" s="18" t="s">
        <v>136</v>
      </c>
      <c r="J15" s="18"/>
      <c r="K15" s="19">
        <v>160</v>
      </c>
      <c r="L15" s="19">
        <v>64</v>
      </c>
      <c r="M15" s="20">
        <f t="shared" si="0"/>
        <v>11</v>
      </c>
      <c r="N15" s="21" t="s">
        <v>8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1</v>
      </c>
      <c r="Y15" s="18">
        <v>2</v>
      </c>
      <c r="Z15" s="18">
        <v>2</v>
      </c>
      <c r="AA15" s="18">
        <v>3</v>
      </c>
      <c r="AB15" s="18">
        <v>0</v>
      </c>
      <c r="AC15" s="18">
        <v>2</v>
      </c>
      <c r="AD15" s="18">
        <v>1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</row>
    <row r="16" spans="1:35" s="6" customFormat="1" ht="155.1" customHeight="1" x14ac:dyDescent="0.2">
      <c r="A16" s="18" t="s">
        <v>77</v>
      </c>
      <c r="B16" s="18" t="s">
        <v>117</v>
      </c>
      <c r="C16" s="18" t="s">
        <v>7</v>
      </c>
      <c r="D16" s="18" t="s">
        <v>131</v>
      </c>
      <c r="E16" s="18" t="s">
        <v>132</v>
      </c>
      <c r="F16" s="18" t="s">
        <v>133</v>
      </c>
      <c r="G16" s="18" t="s">
        <v>134</v>
      </c>
      <c r="H16" s="18" t="s">
        <v>137</v>
      </c>
      <c r="I16" s="18" t="s">
        <v>138</v>
      </c>
      <c r="J16" s="18"/>
      <c r="K16" s="19">
        <v>160</v>
      </c>
      <c r="L16" s="19">
        <v>64</v>
      </c>
      <c r="M16" s="20">
        <f t="shared" si="0"/>
        <v>4</v>
      </c>
      <c r="N16" s="21" t="s">
        <v>8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1</v>
      </c>
      <c r="AA16" s="18">
        <v>0</v>
      </c>
      <c r="AB16" s="18">
        <v>1</v>
      </c>
      <c r="AC16" s="18">
        <v>2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</row>
    <row r="17" spans="1:35" s="6" customFormat="1" ht="155.1" customHeight="1" x14ac:dyDescent="0.2">
      <c r="A17" s="18" t="s">
        <v>77</v>
      </c>
      <c r="B17" s="18" t="s">
        <v>117</v>
      </c>
      <c r="C17" s="18" t="s">
        <v>7</v>
      </c>
      <c r="D17" s="18" t="s">
        <v>139</v>
      </c>
      <c r="E17" s="18" t="s">
        <v>140</v>
      </c>
      <c r="F17" s="18" t="s">
        <v>141</v>
      </c>
      <c r="G17" s="18" t="s">
        <v>142</v>
      </c>
      <c r="H17" s="18" t="s">
        <v>143</v>
      </c>
      <c r="I17" s="18" t="s">
        <v>144</v>
      </c>
      <c r="J17" s="18"/>
      <c r="K17" s="19">
        <v>170</v>
      </c>
      <c r="L17" s="19">
        <v>68</v>
      </c>
      <c r="M17" s="20">
        <f t="shared" si="0"/>
        <v>8</v>
      </c>
      <c r="N17" s="21" t="s">
        <v>8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2</v>
      </c>
      <c r="AB17" s="18">
        <v>0</v>
      </c>
      <c r="AC17" s="18">
        <v>1</v>
      </c>
      <c r="AD17" s="18">
        <v>4</v>
      </c>
      <c r="AE17" s="18">
        <v>0</v>
      </c>
      <c r="AF17" s="18">
        <v>1</v>
      </c>
      <c r="AG17" s="18">
        <v>0</v>
      </c>
      <c r="AH17" s="18">
        <v>0</v>
      </c>
      <c r="AI17" s="18">
        <v>0</v>
      </c>
    </row>
    <row r="18" spans="1:35" s="6" customFormat="1" ht="155.1" customHeight="1" x14ac:dyDescent="0.2">
      <c r="A18" s="18" t="s">
        <v>77</v>
      </c>
      <c r="B18" s="18" t="s">
        <v>117</v>
      </c>
      <c r="C18" s="18" t="s">
        <v>7</v>
      </c>
      <c r="D18" s="18" t="s">
        <v>139</v>
      </c>
      <c r="E18" s="18" t="s">
        <v>140</v>
      </c>
      <c r="F18" s="18" t="s">
        <v>141</v>
      </c>
      <c r="G18" s="18" t="s">
        <v>145</v>
      </c>
      <c r="H18" s="18" t="s">
        <v>146</v>
      </c>
      <c r="I18" s="18" t="s">
        <v>147</v>
      </c>
      <c r="J18" s="18"/>
      <c r="K18" s="19">
        <v>225</v>
      </c>
      <c r="L18" s="19">
        <v>90</v>
      </c>
      <c r="M18" s="20">
        <f t="shared" ref="M18:M43" si="1">SUM(O18:AI18)</f>
        <v>3</v>
      </c>
      <c r="N18" s="21" t="s">
        <v>8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1</v>
      </c>
      <c r="AB18" s="18">
        <v>0</v>
      </c>
      <c r="AC18" s="18">
        <v>1</v>
      </c>
      <c r="AD18" s="18">
        <v>1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</row>
    <row r="19" spans="1:35" s="6" customFormat="1" ht="155.1" customHeight="1" x14ac:dyDescent="0.2">
      <c r="A19" s="18" t="s">
        <v>77</v>
      </c>
      <c r="B19" s="18" t="s">
        <v>117</v>
      </c>
      <c r="C19" s="18" t="s">
        <v>7</v>
      </c>
      <c r="D19" s="18" t="s">
        <v>139</v>
      </c>
      <c r="E19" s="18" t="s">
        <v>140</v>
      </c>
      <c r="F19" s="18" t="s">
        <v>141</v>
      </c>
      <c r="G19" s="18" t="s">
        <v>148</v>
      </c>
      <c r="H19" s="18" t="s">
        <v>106</v>
      </c>
      <c r="I19" s="18" t="s">
        <v>107</v>
      </c>
      <c r="J19" s="18"/>
      <c r="K19" s="19">
        <v>185</v>
      </c>
      <c r="L19" s="19">
        <v>74</v>
      </c>
      <c r="M19" s="20">
        <f t="shared" si="1"/>
        <v>19</v>
      </c>
      <c r="N19" s="21" t="s">
        <v>8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2</v>
      </c>
      <c r="AA19" s="18">
        <v>3</v>
      </c>
      <c r="AB19" s="18">
        <v>2</v>
      </c>
      <c r="AC19" s="18">
        <v>5</v>
      </c>
      <c r="AD19" s="18">
        <v>3</v>
      </c>
      <c r="AE19" s="18">
        <v>0</v>
      </c>
      <c r="AF19" s="18">
        <v>3</v>
      </c>
      <c r="AG19" s="18">
        <v>1</v>
      </c>
      <c r="AH19" s="18">
        <v>0</v>
      </c>
      <c r="AI19" s="18">
        <v>0</v>
      </c>
    </row>
    <row r="20" spans="1:35" s="6" customFormat="1" ht="155.1" customHeight="1" x14ac:dyDescent="0.2">
      <c r="A20" s="18" t="s">
        <v>77</v>
      </c>
      <c r="B20" s="18" t="s">
        <v>117</v>
      </c>
      <c r="C20" s="18" t="s">
        <v>7</v>
      </c>
      <c r="D20" s="18" t="s">
        <v>139</v>
      </c>
      <c r="E20" s="18" t="s">
        <v>140</v>
      </c>
      <c r="F20" s="18" t="s">
        <v>141</v>
      </c>
      <c r="G20" s="18" t="s">
        <v>148</v>
      </c>
      <c r="H20" s="18" t="s">
        <v>108</v>
      </c>
      <c r="I20" s="18" t="s">
        <v>109</v>
      </c>
      <c r="J20" s="18"/>
      <c r="K20" s="19">
        <v>185</v>
      </c>
      <c r="L20" s="19">
        <v>74</v>
      </c>
      <c r="M20" s="20">
        <f t="shared" si="1"/>
        <v>6</v>
      </c>
      <c r="N20" s="21" t="s">
        <v>8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2</v>
      </c>
      <c r="Z20" s="18">
        <v>0</v>
      </c>
      <c r="AA20" s="18">
        <v>0</v>
      </c>
      <c r="AB20" s="18">
        <v>0</v>
      </c>
      <c r="AC20" s="18">
        <v>0</v>
      </c>
      <c r="AD20" s="18">
        <v>2</v>
      </c>
      <c r="AE20" s="18">
        <v>0</v>
      </c>
      <c r="AF20" s="18">
        <v>2</v>
      </c>
      <c r="AG20" s="18">
        <v>0</v>
      </c>
      <c r="AH20" s="18">
        <v>0</v>
      </c>
      <c r="AI20" s="18">
        <v>0</v>
      </c>
    </row>
    <row r="21" spans="1:35" s="6" customFormat="1" ht="155.1" customHeight="1" x14ac:dyDescent="0.2">
      <c r="A21" s="18" t="s">
        <v>77</v>
      </c>
      <c r="B21" s="18" t="s">
        <v>117</v>
      </c>
      <c r="C21" s="18" t="s">
        <v>7</v>
      </c>
      <c r="D21" s="18" t="s">
        <v>149</v>
      </c>
      <c r="E21" s="18" t="s">
        <v>150</v>
      </c>
      <c r="F21" s="18" t="s">
        <v>151</v>
      </c>
      <c r="G21" s="18" t="s">
        <v>152</v>
      </c>
      <c r="H21" s="18" t="s">
        <v>153</v>
      </c>
      <c r="I21" s="18" t="s">
        <v>154</v>
      </c>
      <c r="J21" s="18"/>
      <c r="K21" s="19">
        <v>250</v>
      </c>
      <c r="L21" s="19">
        <v>140</v>
      </c>
      <c r="M21" s="20">
        <f t="shared" si="1"/>
        <v>69</v>
      </c>
      <c r="N21" s="21" t="s">
        <v>8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1</v>
      </c>
      <c r="X21" s="18">
        <v>3</v>
      </c>
      <c r="Y21" s="18">
        <v>2</v>
      </c>
      <c r="Z21" s="18">
        <v>8</v>
      </c>
      <c r="AA21" s="18">
        <v>13</v>
      </c>
      <c r="AB21" s="18">
        <v>4</v>
      </c>
      <c r="AC21" s="18">
        <v>17</v>
      </c>
      <c r="AD21" s="18">
        <v>10</v>
      </c>
      <c r="AE21" s="18">
        <v>4</v>
      </c>
      <c r="AF21" s="18">
        <v>6</v>
      </c>
      <c r="AG21" s="18">
        <v>1</v>
      </c>
      <c r="AH21" s="18">
        <v>0</v>
      </c>
      <c r="AI21" s="18">
        <v>0</v>
      </c>
    </row>
    <row r="22" spans="1:35" s="6" customFormat="1" ht="155.1" customHeight="1" x14ac:dyDescent="0.2">
      <c r="A22" s="18" t="s">
        <v>77</v>
      </c>
      <c r="B22" s="18" t="s">
        <v>117</v>
      </c>
      <c r="C22" s="18" t="s">
        <v>7</v>
      </c>
      <c r="D22" s="18" t="s">
        <v>149</v>
      </c>
      <c r="E22" s="18" t="s">
        <v>150</v>
      </c>
      <c r="F22" s="18" t="s">
        <v>151</v>
      </c>
      <c r="G22" s="18" t="s">
        <v>152</v>
      </c>
      <c r="H22" s="18" t="s">
        <v>155</v>
      </c>
      <c r="I22" s="18" t="s">
        <v>156</v>
      </c>
      <c r="J22" s="18"/>
      <c r="K22" s="19">
        <v>250</v>
      </c>
      <c r="L22" s="19">
        <v>140</v>
      </c>
      <c r="M22" s="20">
        <f t="shared" si="1"/>
        <v>114</v>
      </c>
      <c r="N22" s="21" t="s">
        <v>8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1</v>
      </c>
      <c r="X22" s="18">
        <v>8</v>
      </c>
      <c r="Y22" s="18">
        <v>4</v>
      </c>
      <c r="Z22" s="18">
        <v>19</v>
      </c>
      <c r="AA22" s="18">
        <v>24</v>
      </c>
      <c r="AB22" s="18">
        <v>8</v>
      </c>
      <c r="AC22" s="18">
        <v>20</v>
      </c>
      <c r="AD22" s="18">
        <v>16</v>
      </c>
      <c r="AE22" s="18">
        <v>4</v>
      </c>
      <c r="AF22" s="18">
        <v>8</v>
      </c>
      <c r="AG22" s="18">
        <v>2</v>
      </c>
      <c r="AH22" s="18">
        <v>0</v>
      </c>
      <c r="AI22" s="18">
        <v>0</v>
      </c>
    </row>
    <row r="23" spans="1:35" s="6" customFormat="1" ht="155.1" customHeight="1" x14ac:dyDescent="0.2">
      <c r="A23" s="18" t="s">
        <v>77</v>
      </c>
      <c r="B23" s="18" t="s">
        <v>117</v>
      </c>
      <c r="C23" s="18" t="s">
        <v>7</v>
      </c>
      <c r="D23" s="18" t="s">
        <v>65</v>
      </c>
      <c r="E23" s="18" t="s">
        <v>157</v>
      </c>
      <c r="F23" s="18" t="s">
        <v>158</v>
      </c>
      <c r="G23" s="18" t="s">
        <v>162</v>
      </c>
      <c r="H23" s="18" t="s">
        <v>163</v>
      </c>
      <c r="I23" s="18" t="s">
        <v>164</v>
      </c>
      <c r="J23" s="18"/>
      <c r="K23" s="19">
        <v>195</v>
      </c>
      <c r="L23" s="19">
        <v>78</v>
      </c>
      <c r="M23" s="20">
        <f t="shared" si="1"/>
        <v>1</v>
      </c>
      <c r="N23" s="21" t="s">
        <v>8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1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</row>
    <row r="24" spans="1:35" s="6" customFormat="1" ht="155.1" customHeight="1" x14ac:dyDescent="0.2">
      <c r="A24" s="18" t="s">
        <v>77</v>
      </c>
      <c r="B24" s="18" t="s">
        <v>117</v>
      </c>
      <c r="C24" s="18" t="s">
        <v>7</v>
      </c>
      <c r="D24" s="18" t="s">
        <v>72</v>
      </c>
      <c r="E24" s="18" t="s">
        <v>157</v>
      </c>
      <c r="F24" s="18" t="s">
        <v>158</v>
      </c>
      <c r="G24" s="18" t="s">
        <v>165</v>
      </c>
      <c r="H24" s="18" t="s">
        <v>166</v>
      </c>
      <c r="I24" s="18" t="s">
        <v>67</v>
      </c>
      <c r="J24" s="18"/>
      <c r="K24" s="19">
        <v>250</v>
      </c>
      <c r="L24" s="19">
        <v>100</v>
      </c>
      <c r="M24" s="20">
        <f t="shared" si="1"/>
        <v>2</v>
      </c>
      <c r="N24" s="21" t="s">
        <v>8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1</v>
      </c>
      <c r="AA24" s="18">
        <v>0</v>
      </c>
      <c r="AB24" s="18">
        <v>0</v>
      </c>
      <c r="AC24" s="18">
        <v>0</v>
      </c>
      <c r="AD24" s="18">
        <v>1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</row>
    <row r="25" spans="1:35" s="6" customFormat="1" ht="155.1" customHeight="1" x14ac:dyDescent="0.2">
      <c r="A25" s="18" t="s">
        <v>77</v>
      </c>
      <c r="B25" s="18" t="s">
        <v>117</v>
      </c>
      <c r="C25" s="18" t="s">
        <v>7</v>
      </c>
      <c r="D25" s="18" t="s">
        <v>72</v>
      </c>
      <c r="E25" s="18" t="s">
        <v>168</v>
      </c>
      <c r="F25" s="18" t="s">
        <v>169</v>
      </c>
      <c r="G25" s="18" t="s">
        <v>159</v>
      </c>
      <c r="H25" s="18" t="s">
        <v>160</v>
      </c>
      <c r="I25" s="18" t="s">
        <v>161</v>
      </c>
      <c r="J25" s="18"/>
      <c r="K25" s="19">
        <v>150</v>
      </c>
      <c r="L25" s="19">
        <v>60</v>
      </c>
      <c r="M25" s="20">
        <f t="shared" si="1"/>
        <v>3</v>
      </c>
      <c r="N25" s="21" t="s">
        <v>8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2</v>
      </c>
      <c r="AA25" s="18">
        <v>1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</row>
    <row r="26" spans="1:35" s="6" customFormat="1" ht="155.1" customHeight="1" x14ac:dyDescent="0.2">
      <c r="A26" s="18" t="s">
        <v>77</v>
      </c>
      <c r="B26" s="18" t="s">
        <v>117</v>
      </c>
      <c r="C26" s="18" t="s">
        <v>7</v>
      </c>
      <c r="D26" s="18" t="s">
        <v>170</v>
      </c>
      <c r="E26" s="18" t="s">
        <v>171</v>
      </c>
      <c r="F26" s="18" t="s">
        <v>172</v>
      </c>
      <c r="G26" s="18" t="s">
        <v>173</v>
      </c>
      <c r="H26" s="18" t="s">
        <v>174</v>
      </c>
      <c r="I26" s="18" t="s">
        <v>315</v>
      </c>
      <c r="J26" s="18"/>
      <c r="K26" s="19">
        <v>425</v>
      </c>
      <c r="L26" s="19">
        <v>170</v>
      </c>
      <c r="M26" s="20">
        <f t="shared" si="1"/>
        <v>4</v>
      </c>
      <c r="N26" s="21" t="s">
        <v>8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2</v>
      </c>
      <c r="AB26" s="18">
        <v>0</v>
      </c>
      <c r="AC26" s="18">
        <v>1</v>
      </c>
      <c r="AD26" s="18">
        <v>1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</row>
    <row r="27" spans="1:35" s="6" customFormat="1" ht="155.1" customHeight="1" x14ac:dyDescent="0.2">
      <c r="A27" s="18" t="s">
        <v>77</v>
      </c>
      <c r="B27" s="18" t="s">
        <v>117</v>
      </c>
      <c r="C27" s="18" t="s">
        <v>7</v>
      </c>
      <c r="D27" s="18" t="s">
        <v>170</v>
      </c>
      <c r="E27" s="18" t="s">
        <v>171</v>
      </c>
      <c r="F27" s="18" t="s">
        <v>172</v>
      </c>
      <c r="G27" s="18" t="s">
        <v>173</v>
      </c>
      <c r="H27" s="18" t="s">
        <v>175</v>
      </c>
      <c r="I27" s="18" t="s">
        <v>316</v>
      </c>
      <c r="J27" s="18"/>
      <c r="K27" s="19">
        <v>425</v>
      </c>
      <c r="L27" s="19">
        <v>170</v>
      </c>
      <c r="M27" s="20">
        <f t="shared" si="1"/>
        <v>4</v>
      </c>
      <c r="N27" s="21" t="s">
        <v>8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2</v>
      </c>
      <c r="AD27" s="18">
        <v>0</v>
      </c>
      <c r="AE27" s="18">
        <v>1</v>
      </c>
      <c r="AF27" s="18">
        <v>0</v>
      </c>
      <c r="AG27" s="18">
        <v>1</v>
      </c>
      <c r="AH27" s="18">
        <v>0</v>
      </c>
      <c r="AI27" s="18">
        <v>0</v>
      </c>
    </row>
    <row r="28" spans="1:35" s="6" customFormat="1" ht="155.1" customHeight="1" x14ac:dyDescent="0.2">
      <c r="A28" s="18" t="s">
        <v>77</v>
      </c>
      <c r="B28" s="18" t="s">
        <v>117</v>
      </c>
      <c r="C28" s="18" t="s">
        <v>7</v>
      </c>
      <c r="D28" s="18" t="s">
        <v>170</v>
      </c>
      <c r="E28" s="18" t="s">
        <v>171</v>
      </c>
      <c r="F28" s="18" t="s">
        <v>172</v>
      </c>
      <c r="G28" s="18" t="s">
        <v>173</v>
      </c>
      <c r="H28" s="18" t="s">
        <v>176</v>
      </c>
      <c r="I28" s="18" t="s">
        <v>317</v>
      </c>
      <c r="J28" s="18"/>
      <c r="K28" s="19">
        <v>425</v>
      </c>
      <c r="L28" s="19">
        <v>170</v>
      </c>
      <c r="M28" s="20">
        <f t="shared" si="1"/>
        <v>9</v>
      </c>
      <c r="N28" s="21" t="s">
        <v>8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1</v>
      </c>
      <c r="AA28" s="18">
        <v>1</v>
      </c>
      <c r="AB28" s="18">
        <v>1</v>
      </c>
      <c r="AC28" s="18">
        <v>3</v>
      </c>
      <c r="AD28" s="18">
        <v>2</v>
      </c>
      <c r="AE28" s="18">
        <v>0</v>
      </c>
      <c r="AF28" s="18">
        <v>1</v>
      </c>
      <c r="AG28" s="18">
        <v>0</v>
      </c>
      <c r="AH28" s="18">
        <v>0</v>
      </c>
      <c r="AI28" s="18">
        <v>0</v>
      </c>
    </row>
    <row r="29" spans="1:35" s="6" customFormat="1" ht="155.1" customHeight="1" x14ac:dyDescent="0.2">
      <c r="A29" s="18" t="s">
        <v>77</v>
      </c>
      <c r="B29" s="18" t="s">
        <v>117</v>
      </c>
      <c r="C29" s="18" t="s">
        <v>7</v>
      </c>
      <c r="D29" s="18" t="s">
        <v>177</v>
      </c>
      <c r="E29" s="18" t="s">
        <v>178</v>
      </c>
      <c r="F29" s="18" t="s">
        <v>179</v>
      </c>
      <c r="G29" s="18" t="s">
        <v>180</v>
      </c>
      <c r="H29" s="18" t="s">
        <v>73</v>
      </c>
      <c r="I29" s="18" t="s">
        <v>74</v>
      </c>
      <c r="J29" s="18"/>
      <c r="K29" s="19">
        <v>225</v>
      </c>
      <c r="L29" s="19">
        <v>90</v>
      </c>
      <c r="M29" s="20">
        <f t="shared" si="1"/>
        <v>9</v>
      </c>
      <c r="N29" s="21" t="s">
        <v>8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1</v>
      </c>
      <c r="Y29" s="18">
        <v>0</v>
      </c>
      <c r="Z29" s="18">
        <v>2</v>
      </c>
      <c r="AA29" s="18">
        <v>2</v>
      </c>
      <c r="AB29" s="18">
        <v>0</v>
      </c>
      <c r="AC29" s="18">
        <v>2</v>
      </c>
      <c r="AD29" s="18">
        <v>2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</row>
    <row r="30" spans="1:35" s="6" customFormat="1" ht="155.1" customHeight="1" x14ac:dyDescent="0.2">
      <c r="A30" s="18" t="s">
        <v>77</v>
      </c>
      <c r="B30" s="18" t="s">
        <v>117</v>
      </c>
      <c r="C30" s="18" t="s">
        <v>7</v>
      </c>
      <c r="D30" s="18" t="s">
        <v>181</v>
      </c>
      <c r="E30" s="18" t="s">
        <v>182</v>
      </c>
      <c r="F30" s="18" t="s">
        <v>183</v>
      </c>
      <c r="G30" s="18" t="s">
        <v>184</v>
      </c>
      <c r="H30" s="18" t="s">
        <v>185</v>
      </c>
      <c r="I30" s="18" t="s">
        <v>318</v>
      </c>
      <c r="J30" s="18"/>
      <c r="K30" s="19">
        <v>375</v>
      </c>
      <c r="L30" s="19">
        <v>150</v>
      </c>
      <c r="M30" s="20">
        <f t="shared" si="1"/>
        <v>2</v>
      </c>
      <c r="N30" s="21" t="s">
        <v>8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1</v>
      </c>
      <c r="AA30" s="18">
        <v>0</v>
      </c>
      <c r="AB30" s="18">
        <v>0</v>
      </c>
      <c r="AC30" s="18">
        <v>1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</row>
    <row r="31" spans="1:35" s="6" customFormat="1" ht="155.1" customHeight="1" x14ac:dyDescent="0.2">
      <c r="A31" s="18" t="s">
        <v>77</v>
      </c>
      <c r="B31" s="18" t="s">
        <v>117</v>
      </c>
      <c r="C31" s="18" t="s">
        <v>7</v>
      </c>
      <c r="D31" s="18" t="s">
        <v>181</v>
      </c>
      <c r="E31" s="18" t="s">
        <v>182</v>
      </c>
      <c r="F31" s="18" t="s">
        <v>183</v>
      </c>
      <c r="G31" s="18" t="s">
        <v>188</v>
      </c>
      <c r="H31" s="18" t="s">
        <v>73</v>
      </c>
      <c r="I31" s="18" t="s">
        <v>74</v>
      </c>
      <c r="J31" s="18"/>
      <c r="K31" s="19">
        <v>395</v>
      </c>
      <c r="L31" s="19">
        <v>158</v>
      </c>
      <c r="M31" s="20">
        <f t="shared" si="1"/>
        <v>33</v>
      </c>
      <c r="N31" s="21" t="s">
        <v>8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1</v>
      </c>
      <c r="X31" s="18">
        <v>1</v>
      </c>
      <c r="Y31" s="18">
        <v>0</v>
      </c>
      <c r="Z31" s="18">
        <v>2</v>
      </c>
      <c r="AA31" s="18">
        <v>6</v>
      </c>
      <c r="AB31" s="18">
        <v>5</v>
      </c>
      <c r="AC31" s="18">
        <v>8</v>
      </c>
      <c r="AD31" s="18">
        <v>4</v>
      </c>
      <c r="AE31" s="18">
        <v>2</v>
      </c>
      <c r="AF31" s="18">
        <v>2</v>
      </c>
      <c r="AG31" s="18">
        <v>2</v>
      </c>
      <c r="AH31" s="18">
        <v>0</v>
      </c>
      <c r="AI31" s="18">
        <v>0</v>
      </c>
    </row>
    <row r="32" spans="1:35" s="6" customFormat="1" ht="155.1" customHeight="1" x14ac:dyDescent="0.2">
      <c r="A32" s="18" t="s">
        <v>77</v>
      </c>
      <c r="B32" s="18" t="s">
        <v>117</v>
      </c>
      <c r="C32" s="18" t="s">
        <v>7</v>
      </c>
      <c r="D32" s="18" t="s">
        <v>189</v>
      </c>
      <c r="E32" s="18" t="s">
        <v>190</v>
      </c>
      <c r="F32" s="18" t="s">
        <v>191</v>
      </c>
      <c r="G32" s="18" t="s">
        <v>192</v>
      </c>
      <c r="H32" s="18" t="s">
        <v>193</v>
      </c>
      <c r="I32" s="18" t="s">
        <v>319</v>
      </c>
      <c r="J32" s="18"/>
      <c r="K32" s="19">
        <v>250</v>
      </c>
      <c r="L32" s="19">
        <v>100</v>
      </c>
      <c r="M32" s="20">
        <f t="shared" si="1"/>
        <v>8</v>
      </c>
      <c r="N32" s="21" t="s">
        <v>8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2</v>
      </c>
      <c r="Y32" s="18">
        <v>0</v>
      </c>
      <c r="Z32" s="18">
        <v>1</v>
      </c>
      <c r="AA32" s="18">
        <v>1</v>
      </c>
      <c r="AB32" s="18">
        <v>0</v>
      </c>
      <c r="AC32" s="18">
        <v>2</v>
      </c>
      <c r="AD32" s="18">
        <v>1</v>
      </c>
      <c r="AE32" s="18">
        <v>0</v>
      </c>
      <c r="AF32" s="18">
        <v>1</v>
      </c>
      <c r="AG32" s="18">
        <v>0</v>
      </c>
      <c r="AH32" s="18">
        <v>0</v>
      </c>
      <c r="AI32" s="18">
        <v>0</v>
      </c>
    </row>
    <row r="33" spans="1:35" s="6" customFormat="1" ht="155.1" customHeight="1" x14ac:dyDescent="0.2">
      <c r="A33" s="18" t="s">
        <v>77</v>
      </c>
      <c r="B33" s="18" t="s">
        <v>117</v>
      </c>
      <c r="C33" s="18" t="s">
        <v>7</v>
      </c>
      <c r="D33" s="18" t="s">
        <v>69</v>
      </c>
      <c r="E33" s="18" t="s">
        <v>130</v>
      </c>
      <c r="F33" s="18" t="s">
        <v>194</v>
      </c>
      <c r="G33" s="18" t="s">
        <v>195</v>
      </c>
      <c r="H33" s="18" t="s">
        <v>196</v>
      </c>
      <c r="I33" s="18" t="s">
        <v>197</v>
      </c>
      <c r="J33" s="18"/>
      <c r="K33" s="19">
        <v>120</v>
      </c>
      <c r="L33" s="19">
        <v>68</v>
      </c>
      <c r="M33" s="20">
        <f t="shared" si="1"/>
        <v>12</v>
      </c>
      <c r="N33" s="21" t="s">
        <v>8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2</v>
      </c>
      <c r="AA33" s="18">
        <v>2</v>
      </c>
      <c r="AB33" s="18">
        <v>0</v>
      </c>
      <c r="AC33" s="18">
        <v>2</v>
      </c>
      <c r="AD33" s="18">
        <v>2</v>
      </c>
      <c r="AE33" s="18">
        <v>0</v>
      </c>
      <c r="AF33" s="18">
        <v>4</v>
      </c>
      <c r="AG33" s="18">
        <v>0</v>
      </c>
      <c r="AH33" s="18">
        <v>0</v>
      </c>
      <c r="AI33" s="18">
        <v>0</v>
      </c>
    </row>
    <row r="34" spans="1:35" s="6" customFormat="1" ht="155.1" customHeight="1" x14ac:dyDescent="0.2">
      <c r="A34" s="18" t="s">
        <v>77</v>
      </c>
      <c r="B34" s="18" t="s">
        <v>117</v>
      </c>
      <c r="C34" s="18" t="s">
        <v>7</v>
      </c>
      <c r="D34" s="18" t="s">
        <v>198</v>
      </c>
      <c r="E34" s="18" t="s">
        <v>130</v>
      </c>
      <c r="F34" s="18" t="s">
        <v>194</v>
      </c>
      <c r="G34" s="18" t="s">
        <v>199</v>
      </c>
      <c r="H34" s="18" t="s">
        <v>200</v>
      </c>
      <c r="I34" s="18" t="s">
        <v>201</v>
      </c>
      <c r="J34" s="18"/>
      <c r="K34" s="19">
        <v>185</v>
      </c>
      <c r="L34" s="19">
        <v>74</v>
      </c>
      <c r="M34" s="20">
        <f t="shared" si="1"/>
        <v>23</v>
      </c>
      <c r="N34" s="21" t="s">
        <v>8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1</v>
      </c>
      <c r="Y34" s="18">
        <v>1</v>
      </c>
      <c r="Z34" s="18">
        <v>3</v>
      </c>
      <c r="AA34" s="18">
        <v>5</v>
      </c>
      <c r="AB34" s="18">
        <v>1</v>
      </c>
      <c r="AC34" s="18">
        <v>5</v>
      </c>
      <c r="AD34" s="18">
        <v>3</v>
      </c>
      <c r="AE34" s="18">
        <v>2</v>
      </c>
      <c r="AF34" s="18">
        <v>1</v>
      </c>
      <c r="AG34" s="18">
        <v>1</v>
      </c>
      <c r="AH34" s="18">
        <v>0</v>
      </c>
      <c r="AI34" s="18">
        <v>0</v>
      </c>
    </row>
    <row r="35" spans="1:35" s="6" customFormat="1" ht="155.1" customHeight="1" x14ac:dyDescent="0.2">
      <c r="A35" s="18" t="s">
        <v>77</v>
      </c>
      <c r="B35" s="18" t="s">
        <v>117</v>
      </c>
      <c r="C35" s="18" t="s">
        <v>7</v>
      </c>
      <c r="D35" s="18" t="s">
        <v>71</v>
      </c>
      <c r="E35" s="18" t="s">
        <v>202</v>
      </c>
      <c r="F35" s="18" t="s">
        <v>203</v>
      </c>
      <c r="G35" s="18" t="s">
        <v>204</v>
      </c>
      <c r="H35" s="18" t="s">
        <v>205</v>
      </c>
      <c r="I35" s="18" t="s">
        <v>206</v>
      </c>
      <c r="J35" s="18"/>
      <c r="K35" s="19">
        <v>195</v>
      </c>
      <c r="L35" s="19">
        <v>78</v>
      </c>
      <c r="M35" s="20">
        <f t="shared" si="1"/>
        <v>3</v>
      </c>
      <c r="N35" s="21" t="s">
        <v>8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1</v>
      </c>
      <c r="AB35" s="18">
        <v>0</v>
      </c>
      <c r="AC35" s="18">
        <v>1</v>
      </c>
      <c r="AD35" s="18">
        <v>1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</row>
    <row r="36" spans="1:35" s="6" customFormat="1" ht="155.1" customHeight="1" x14ac:dyDescent="0.2">
      <c r="A36" s="18" t="s">
        <v>77</v>
      </c>
      <c r="B36" s="18" t="s">
        <v>117</v>
      </c>
      <c r="C36" s="18" t="s">
        <v>7</v>
      </c>
      <c r="D36" s="18" t="s">
        <v>71</v>
      </c>
      <c r="E36" s="18" t="s">
        <v>202</v>
      </c>
      <c r="F36" s="18" t="s">
        <v>203</v>
      </c>
      <c r="G36" s="18" t="s">
        <v>207</v>
      </c>
      <c r="H36" s="18" t="s">
        <v>208</v>
      </c>
      <c r="I36" s="18" t="s">
        <v>209</v>
      </c>
      <c r="J36" s="18"/>
      <c r="K36" s="19">
        <v>225</v>
      </c>
      <c r="L36" s="19">
        <v>90</v>
      </c>
      <c r="M36" s="20">
        <f t="shared" si="1"/>
        <v>1</v>
      </c>
      <c r="N36" s="21" t="s">
        <v>8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1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</row>
    <row r="37" spans="1:35" s="6" customFormat="1" ht="155.1" customHeight="1" x14ac:dyDescent="0.2">
      <c r="A37" s="18" t="s">
        <v>77</v>
      </c>
      <c r="B37" s="18" t="s">
        <v>117</v>
      </c>
      <c r="C37" s="18" t="s">
        <v>7</v>
      </c>
      <c r="D37" s="18" t="s">
        <v>71</v>
      </c>
      <c r="E37" s="18" t="s">
        <v>210</v>
      </c>
      <c r="F37" s="18" t="s">
        <v>211</v>
      </c>
      <c r="G37" s="18" t="s">
        <v>207</v>
      </c>
      <c r="H37" s="18" t="s">
        <v>212</v>
      </c>
      <c r="I37" s="18" t="s">
        <v>213</v>
      </c>
      <c r="J37" s="18"/>
      <c r="K37" s="19">
        <v>250</v>
      </c>
      <c r="L37" s="19">
        <v>100</v>
      </c>
      <c r="M37" s="20">
        <f t="shared" si="1"/>
        <v>3</v>
      </c>
      <c r="N37" s="21" t="s">
        <v>8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2</v>
      </c>
      <c r="Y37" s="18">
        <v>0</v>
      </c>
      <c r="Z37" s="18">
        <v>1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</row>
    <row r="38" spans="1:35" s="6" customFormat="1" ht="155.1" customHeight="1" x14ac:dyDescent="0.2">
      <c r="A38" s="18" t="s">
        <v>77</v>
      </c>
      <c r="B38" s="18" t="s">
        <v>117</v>
      </c>
      <c r="C38" s="18" t="s">
        <v>7</v>
      </c>
      <c r="D38" s="18" t="s">
        <v>214</v>
      </c>
      <c r="E38" s="18" t="s">
        <v>130</v>
      </c>
      <c r="F38" s="18" t="s">
        <v>215</v>
      </c>
      <c r="G38" s="18" t="s">
        <v>216</v>
      </c>
      <c r="H38" s="18" t="s">
        <v>73</v>
      </c>
      <c r="I38" s="18" t="s">
        <v>74</v>
      </c>
      <c r="J38" s="18"/>
      <c r="K38" s="19">
        <v>140</v>
      </c>
      <c r="L38" s="19">
        <v>56</v>
      </c>
      <c r="M38" s="20">
        <f t="shared" si="1"/>
        <v>2</v>
      </c>
      <c r="N38" s="21" t="s">
        <v>8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1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1</v>
      </c>
      <c r="AG38" s="18">
        <v>0</v>
      </c>
      <c r="AH38" s="18">
        <v>0</v>
      </c>
      <c r="AI38" s="18">
        <v>0</v>
      </c>
    </row>
    <row r="39" spans="1:35" s="6" customFormat="1" ht="155.1" customHeight="1" x14ac:dyDescent="0.2">
      <c r="A39" s="18" t="s">
        <v>77</v>
      </c>
      <c r="B39" s="18" t="s">
        <v>117</v>
      </c>
      <c r="C39" s="18" t="s">
        <v>7</v>
      </c>
      <c r="D39" s="18" t="s">
        <v>70</v>
      </c>
      <c r="E39" s="18" t="s">
        <v>217</v>
      </c>
      <c r="F39" s="18" t="s">
        <v>218</v>
      </c>
      <c r="G39" s="18" t="s">
        <v>219</v>
      </c>
      <c r="H39" s="18" t="s">
        <v>106</v>
      </c>
      <c r="I39" s="18" t="s">
        <v>107</v>
      </c>
      <c r="J39" s="18"/>
      <c r="K39" s="19">
        <v>150</v>
      </c>
      <c r="L39" s="19">
        <v>60</v>
      </c>
      <c r="M39" s="20">
        <f t="shared" si="1"/>
        <v>16</v>
      </c>
      <c r="N39" s="21" t="s">
        <v>8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2</v>
      </c>
      <c r="Y39" s="18">
        <v>1</v>
      </c>
      <c r="Z39" s="18">
        <v>0</v>
      </c>
      <c r="AA39" s="18">
        <v>2</v>
      </c>
      <c r="AB39" s="18">
        <v>1</v>
      </c>
      <c r="AC39" s="18">
        <v>3</v>
      </c>
      <c r="AD39" s="18">
        <v>2</v>
      </c>
      <c r="AE39" s="18">
        <v>2</v>
      </c>
      <c r="AF39" s="18">
        <v>1</v>
      </c>
      <c r="AG39" s="18">
        <v>2</v>
      </c>
      <c r="AH39" s="18">
        <v>0</v>
      </c>
      <c r="AI39" s="18">
        <v>0</v>
      </c>
    </row>
    <row r="40" spans="1:35" s="6" customFormat="1" ht="155.1" customHeight="1" x14ac:dyDescent="0.2">
      <c r="A40" s="18" t="s">
        <v>77</v>
      </c>
      <c r="B40" s="18" t="s">
        <v>117</v>
      </c>
      <c r="C40" s="18" t="s">
        <v>7</v>
      </c>
      <c r="D40" s="18" t="s">
        <v>70</v>
      </c>
      <c r="E40" s="18" t="s">
        <v>217</v>
      </c>
      <c r="F40" s="18" t="s">
        <v>218</v>
      </c>
      <c r="G40" s="18" t="s">
        <v>219</v>
      </c>
      <c r="H40" s="18" t="s">
        <v>220</v>
      </c>
      <c r="I40" s="18" t="s">
        <v>221</v>
      </c>
      <c r="J40" s="18"/>
      <c r="K40" s="19">
        <v>150</v>
      </c>
      <c r="L40" s="19">
        <v>60</v>
      </c>
      <c r="M40" s="20">
        <f t="shared" si="1"/>
        <v>1</v>
      </c>
      <c r="N40" s="21" t="s">
        <v>8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1</v>
      </c>
      <c r="AH40" s="18">
        <v>0</v>
      </c>
      <c r="AI40" s="18">
        <v>0</v>
      </c>
    </row>
    <row r="41" spans="1:35" s="6" customFormat="1" ht="155.1" customHeight="1" x14ac:dyDescent="0.2">
      <c r="A41" s="18" t="s">
        <v>77</v>
      </c>
      <c r="B41" s="18" t="s">
        <v>117</v>
      </c>
      <c r="C41" s="18" t="s">
        <v>68</v>
      </c>
      <c r="D41" s="18" t="s">
        <v>71</v>
      </c>
      <c r="E41" s="18" t="s">
        <v>224</v>
      </c>
      <c r="F41" s="18" t="s">
        <v>225</v>
      </c>
      <c r="G41" s="18" t="s">
        <v>226</v>
      </c>
      <c r="H41" s="18" t="s">
        <v>227</v>
      </c>
      <c r="I41" s="18" t="s">
        <v>228</v>
      </c>
      <c r="J41" s="18"/>
      <c r="K41" s="19">
        <v>250</v>
      </c>
      <c r="L41" s="19">
        <v>100</v>
      </c>
      <c r="M41" s="20">
        <f t="shared" si="1"/>
        <v>3</v>
      </c>
      <c r="N41" s="21" t="s">
        <v>24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1</v>
      </c>
      <c r="AC41" s="18">
        <v>0</v>
      </c>
      <c r="AD41" s="18">
        <v>1</v>
      </c>
      <c r="AE41" s="18">
        <v>0</v>
      </c>
      <c r="AF41" s="18">
        <v>0</v>
      </c>
      <c r="AG41" s="18">
        <v>1</v>
      </c>
      <c r="AH41" s="18">
        <v>0</v>
      </c>
      <c r="AI41" s="18">
        <v>0</v>
      </c>
    </row>
    <row r="42" spans="1:35" s="6" customFormat="1" ht="155.1" customHeight="1" x14ac:dyDescent="0.2">
      <c r="A42" s="18" t="s">
        <v>77</v>
      </c>
      <c r="B42" s="18" t="s">
        <v>117</v>
      </c>
      <c r="C42" s="18" t="s">
        <v>68</v>
      </c>
      <c r="D42" s="18" t="s">
        <v>71</v>
      </c>
      <c r="E42" s="18" t="s">
        <v>231</v>
      </c>
      <c r="F42" s="18" t="s">
        <v>232</v>
      </c>
      <c r="G42" s="18" t="s">
        <v>226</v>
      </c>
      <c r="H42" s="18" t="s">
        <v>229</v>
      </c>
      <c r="I42" s="18" t="s">
        <v>230</v>
      </c>
      <c r="J42" s="18"/>
      <c r="K42" s="19">
        <v>225</v>
      </c>
      <c r="L42" s="19">
        <v>90</v>
      </c>
      <c r="M42" s="20">
        <f t="shared" si="1"/>
        <v>2</v>
      </c>
      <c r="N42" s="21" t="s">
        <v>24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1</v>
      </c>
      <c r="AE42" s="18">
        <v>0</v>
      </c>
      <c r="AF42" s="18">
        <v>0</v>
      </c>
      <c r="AG42" s="18">
        <v>1</v>
      </c>
      <c r="AH42" s="18">
        <v>0</v>
      </c>
      <c r="AI42" s="18">
        <v>0</v>
      </c>
    </row>
    <row r="43" spans="1:35" s="6" customFormat="1" ht="155.1" customHeight="1" x14ac:dyDescent="0.2">
      <c r="A43" s="18" t="s">
        <v>77</v>
      </c>
      <c r="B43" s="18" t="s">
        <v>117</v>
      </c>
      <c r="C43" s="18" t="s">
        <v>68</v>
      </c>
      <c r="D43" s="18" t="s">
        <v>71</v>
      </c>
      <c r="E43" s="18" t="s">
        <v>223</v>
      </c>
      <c r="F43" s="18" t="s">
        <v>233</v>
      </c>
      <c r="G43" s="18" t="s">
        <v>234</v>
      </c>
      <c r="H43" s="18" t="s">
        <v>235</v>
      </c>
      <c r="I43" s="18" t="s">
        <v>320</v>
      </c>
      <c r="J43" s="18"/>
      <c r="K43" s="19">
        <v>215</v>
      </c>
      <c r="L43" s="19">
        <v>86</v>
      </c>
      <c r="M43" s="20">
        <f t="shared" si="1"/>
        <v>10</v>
      </c>
      <c r="N43" s="21" t="s">
        <v>24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1</v>
      </c>
      <c r="Z43" s="18">
        <v>0</v>
      </c>
      <c r="AA43" s="18">
        <v>2</v>
      </c>
      <c r="AB43" s="18">
        <v>2</v>
      </c>
      <c r="AC43" s="18">
        <v>0</v>
      </c>
      <c r="AD43" s="18">
        <v>2</v>
      </c>
      <c r="AE43" s="18">
        <v>2</v>
      </c>
      <c r="AF43" s="18">
        <v>0</v>
      </c>
      <c r="AG43" s="18">
        <v>1</v>
      </c>
      <c r="AH43" s="18">
        <v>0</v>
      </c>
      <c r="AI43" s="18">
        <v>0</v>
      </c>
    </row>
    <row r="44" spans="1:35" s="6" customFormat="1" ht="155.1" customHeight="1" x14ac:dyDescent="0.2">
      <c r="A44" s="18" t="s">
        <v>77</v>
      </c>
      <c r="B44" s="18" t="s">
        <v>117</v>
      </c>
      <c r="C44" s="18" t="s">
        <v>68</v>
      </c>
      <c r="D44" s="18" t="s">
        <v>71</v>
      </c>
      <c r="E44" s="18" t="s">
        <v>222</v>
      </c>
      <c r="F44" s="18" t="s">
        <v>236</v>
      </c>
      <c r="G44" s="18" t="s">
        <v>234</v>
      </c>
      <c r="H44" s="18" t="s">
        <v>235</v>
      </c>
      <c r="I44" s="18" t="s">
        <v>320</v>
      </c>
      <c r="J44" s="18"/>
      <c r="K44" s="19">
        <v>225</v>
      </c>
      <c r="L44" s="19">
        <v>90</v>
      </c>
      <c r="M44" s="20">
        <f t="shared" ref="M44:M65" si="2">SUM(O44:AI44)</f>
        <v>21</v>
      </c>
      <c r="N44" s="21" t="s">
        <v>24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1</v>
      </c>
      <c r="V44" s="18">
        <v>2</v>
      </c>
      <c r="W44" s="18">
        <v>0</v>
      </c>
      <c r="X44" s="18">
        <v>2</v>
      </c>
      <c r="Y44" s="18">
        <v>1</v>
      </c>
      <c r="Z44" s="18">
        <v>0</v>
      </c>
      <c r="AA44" s="18">
        <v>2</v>
      </c>
      <c r="AB44" s="18">
        <v>4</v>
      </c>
      <c r="AC44" s="18">
        <v>0</v>
      </c>
      <c r="AD44" s="18">
        <v>7</v>
      </c>
      <c r="AE44" s="18">
        <v>2</v>
      </c>
      <c r="AF44" s="18">
        <v>0</v>
      </c>
      <c r="AG44" s="18">
        <v>0</v>
      </c>
      <c r="AH44" s="18">
        <v>0</v>
      </c>
      <c r="AI44" s="18">
        <v>0</v>
      </c>
    </row>
    <row r="45" spans="1:35" s="6" customFormat="1" ht="155.1" customHeight="1" x14ac:dyDescent="0.2">
      <c r="A45" s="18" t="s">
        <v>77</v>
      </c>
      <c r="B45" s="18" t="s">
        <v>117</v>
      </c>
      <c r="C45" s="18" t="s">
        <v>68</v>
      </c>
      <c r="D45" s="18" t="s">
        <v>72</v>
      </c>
      <c r="E45" s="18" t="s">
        <v>237</v>
      </c>
      <c r="F45" s="18" t="s">
        <v>238</v>
      </c>
      <c r="G45" s="18" t="s">
        <v>239</v>
      </c>
      <c r="H45" s="18" t="s">
        <v>96</v>
      </c>
      <c r="I45" s="18" t="s">
        <v>97</v>
      </c>
      <c r="J45" s="18"/>
      <c r="K45" s="19">
        <v>175</v>
      </c>
      <c r="L45" s="19">
        <v>70</v>
      </c>
      <c r="M45" s="20">
        <f t="shared" si="2"/>
        <v>1</v>
      </c>
      <c r="N45" s="21" t="s">
        <v>24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1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</row>
    <row r="46" spans="1:35" s="6" customFormat="1" ht="155.1" customHeight="1" x14ac:dyDescent="0.2">
      <c r="A46" s="18" t="s">
        <v>77</v>
      </c>
      <c r="B46" s="18" t="s">
        <v>117</v>
      </c>
      <c r="C46" s="18" t="s">
        <v>68</v>
      </c>
      <c r="D46" s="18" t="s">
        <v>72</v>
      </c>
      <c r="E46" s="18" t="s">
        <v>237</v>
      </c>
      <c r="F46" s="18" t="s">
        <v>238</v>
      </c>
      <c r="G46" s="18" t="s">
        <v>239</v>
      </c>
      <c r="H46" s="18" t="s">
        <v>240</v>
      </c>
      <c r="I46" s="18" t="s">
        <v>241</v>
      </c>
      <c r="J46" s="18"/>
      <c r="K46" s="19">
        <v>175</v>
      </c>
      <c r="L46" s="19">
        <v>70</v>
      </c>
      <c r="M46" s="20">
        <f t="shared" si="2"/>
        <v>3</v>
      </c>
      <c r="N46" s="21" t="s">
        <v>24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1</v>
      </c>
      <c r="AC46" s="18">
        <v>0</v>
      </c>
      <c r="AD46" s="18">
        <v>1</v>
      </c>
      <c r="AE46" s="18">
        <v>1</v>
      </c>
      <c r="AF46" s="18">
        <v>0</v>
      </c>
      <c r="AG46" s="18">
        <v>0</v>
      </c>
      <c r="AH46" s="18">
        <v>0</v>
      </c>
      <c r="AI46" s="18">
        <v>0</v>
      </c>
    </row>
    <row r="47" spans="1:35" s="6" customFormat="1" ht="155.1" customHeight="1" x14ac:dyDescent="0.2">
      <c r="A47" s="18" t="s">
        <v>77</v>
      </c>
      <c r="B47" s="18" t="s">
        <v>117</v>
      </c>
      <c r="C47" s="18" t="s">
        <v>68</v>
      </c>
      <c r="D47" s="18" t="s">
        <v>71</v>
      </c>
      <c r="E47" s="18" t="s">
        <v>224</v>
      </c>
      <c r="F47" s="18" t="s">
        <v>242</v>
      </c>
      <c r="G47" s="18" t="s">
        <v>243</v>
      </c>
      <c r="H47" s="18" t="s">
        <v>244</v>
      </c>
      <c r="I47" s="18" t="s">
        <v>245</v>
      </c>
      <c r="J47" s="18"/>
      <c r="K47" s="19">
        <v>250</v>
      </c>
      <c r="L47" s="19">
        <v>100</v>
      </c>
      <c r="M47" s="20">
        <f t="shared" si="2"/>
        <v>3</v>
      </c>
      <c r="N47" s="21" t="s">
        <v>24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2</v>
      </c>
      <c r="Y47" s="18">
        <v>1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</row>
    <row r="48" spans="1:35" s="6" customFormat="1" ht="155.1" customHeight="1" x14ac:dyDescent="0.2">
      <c r="A48" s="18" t="s">
        <v>246</v>
      </c>
      <c r="B48" s="18" t="s">
        <v>78</v>
      </c>
      <c r="C48" s="18" t="s">
        <v>75</v>
      </c>
      <c r="D48" s="18" t="s">
        <v>247</v>
      </c>
      <c r="E48" s="18" t="s">
        <v>248</v>
      </c>
      <c r="F48" s="18" t="s">
        <v>249</v>
      </c>
      <c r="G48" s="18" t="s">
        <v>250</v>
      </c>
      <c r="H48" s="18" t="s">
        <v>251</v>
      </c>
      <c r="I48" s="18" t="s">
        <v>252</v>
      </c>
      <c r="J48" s="18"/>
      <c r="K48" s="19">
        <v>325</v>
      </c>
      <c r="L48" s="19">
        <v>130</v>
      </c>
      <c r="M48" s="20">
        <f t="shared" si="2"/>
        <v>14</v>
      </c>
      <c r="N48" s="21" t="s">
        <v>8</v>
      </c>
      <c r="O48" s="18">
        <v>0</v>
      </c>
      <c r="P48" s="18">
        <v>1</v>
      </c>
      <c r="Q48" s="18">
        <v>0</v>
      </c>
      <c r="R48" s="18">
        <v>1</v>
      </c>
      <c r="S48" s="18">
        <v>0</v>
      </c>
      <c r="T48" s="18">
        <v>3</v>
      </c>
      <c r="U48" s="18">
        <v>4</v>
      </c>
      <c r="V48" s="18">
        <v>0</v>
      </c>
      <c r="W48" s="18">
        <v>3</v>
      </c>
      <c r="X48" s="18">
        <v>2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</row>
    <row r="49" spans="1:35" s="6" customFormat="1" ht="141" customHeight="1" x14ac:dyDescent="0.2">
      <c r="A49" s="18" t="s">
        <v>246</v>
      </c>
      <c r="B49" s="18" t="s">
        <v>78</v>
      </c>
      <c r="C49" s="18" t="s">
        <v>75</v>
      </c>
      <c r="D49" s="18" t="s">
        <v>71</v>
      </c>
      <c r="E49" s="18" t="s">
        <v>253</v>
      </c>
      <c r="F49" s="18" t="s">
        <v>254</v>
      </c>
      <c r="G49" s="18" t="s">
        <v>79</v>
      </c>
      <c r="H49" s="18" t="s">
        <v>66</v>
      </c>
      <c r="I49" s="18" t="s">
        <v>67</v>
      </c>
      <c r="J49" s="18"/>
      <c r="K49" s="19">
        <v>325</v>
      </c>
      <c r="L49" s="19">
        <v>130</v>
      </c>
      <c r="M49" s="20">
        <f t="shared" si="2"/>
        <v>2</v>
      </c>
      <c r="N49" s="21" t="s">
        <v>8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1</v>
      </c>
      <c r="U49" s="18">
        <v>1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</row>
    <row r="50" spans="1:35" s="6" customFormat="1" ht="141" customHeight="1" x14ac:dyDescent="0.2">
      <c r="A50" s="18" t="s">
        <v>246</v>
      </c>
      <c r="B50" s="18" t="s">
        <v>78</v>
      </c>
      <c r="C50" s="18" t="s">
        <v>75</v>
      </c>
      <c r="D50" s="18" t="s">
        <v>255</v>
      </c>
      <c r="E50" s="18" t="s">
        <v>256</v>
      </c>
      <c r="F50" s="18" t="s">
        <v>257</v>
      </c>
      <c r="G50" s="18" t="s">
        <v>91</v>
      </c>
      <c r="H50" s="18" t="s">
        <v>258</v>
      </c>
      <c r="I50" s="18" t="s">
        <v>259</v>
      </c>
      <c r="J50" s="18"/>
      <c r="K50" s="19">
        <v>550</v>
      </c>
      <c r="L50" s="19">
        <v>220</v>
      </c>
      <c r="M50" s="20">
        <f t="shared" si="2"/>
        <v>1</v>
      </c>
      <c r="N50" s="21" t="s">
        <v>8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1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</row>
    <row r="51" spans="1:35" s="6" customFormat="1" ht="155.1" customHeight="1" x14ac:dyDescent="0.2">
      <c r="A51" s="18" t="s">
        <v>246</v>
      </c>
      <c r="B51" s="18" t="s">
        <v>94</v>
      </c>
      <c r="C51" s="18" t="s">
        <v>75</v>
      </c>
      <c r="D51" s="18" t="s">
        <v>71</v>
      </c>
      <c r="E51" s="18" t="s">
        <v>260</v>
      </c>
      <c r="F51" s="18" t="s">
        <v>261</v>
      </c>
      <c r="G51" s="18" t="s">
        <v>76</v>
      </c>
      <c r="H51" s="18" t="s">
        <v>262</v>
      </c>
      <c r="I51" s="18" t="s">
        <v>263</v>
      </c>
      <c r="J51" s="18"/>
      <c r="K51" s="19">
        <v>295</v>
      </c>
      <c r="L51" s="19">
        <v>118</v>
      </c>
      <c r="M51" s="20">
        <f t="shared" si="2"/>
        <v>20</v>
      </c>
      <c r="N51" s="21" t="s">
        <v>8</v>
      </c>
      <c r="O51" s="18">
        <v>0</v>
      </c>
      <c r="P51" s="18">
        <v>0</v>
      </c>
      <c r="Q51" s="18">
        <v>0</v>
      </c>
      <c r="R51" s="18">
        <v>2</v>
      </c>
      <c r="S51" s="18">
        <v>0</v>
      </c>
      <c r="T51" s="18">
        <v>3</v>
      </c>
      <c r="U51" s="18">
        <v>6</v>
      </c>
      <c r="V51" s="18">
        <v>0</v>
      </c>
      <c r="W51" s="18">
        <v>4</v>
      </c>
      <c r="X51" s="18">
        <v>5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</row>
    <row r="52" spans="1:35" s="6" customFormat="1" ht="155.1" customHeight="1" x14ac:dyDescent="0.2">
      <c r="A52" s="18" t="s">
        <v>246</v>
      </c>
      <c r="B52" s="18" t="s">
        <v>94</v>
      </c>
      <c r="C52" s="18" t="s">
        <v>68</v>
      </c>
      <c r="D52" s="18" t="s">
        <v>264</v>
      </c>
      <c r="E52" s="18" t="s">
        <v>101</v>
      </c>
      <c r="F52" s="18" t="s">
        <v>265</v>
      </c>
      <c r="G52" s="18" t="s">
        <v>103</v>
      </c>
      <c r="H52" s="18" t="s">
        <v>266</v>
      </c>
      <c r="I52" s="18" t="s">
        <v>267</v>
      </c>
      <c r="J52" s="18"/>
      <c r="K52" s="19">
        <v>95</v>
      </c>
      <c r="L52" s="19">
        <v>38</v>
      </c>
      <c r="M52" s="20">
        <f t="shared" si="2"/>
        <v>1</v>
      </c>
      <c r="N52" s="21" t="s">
        <v>24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1</v>
      </c>
      <c r="AF52" s="18">
        <v>0</v>
      </c>
      <c r="AG52" s="18">
        <v>0</v>
      </c>
      <c r="AH52" s="18">
        <v>0</v>
      </c>
      <c r="AI52" s="18">
        <v>0</v>
      </c>
    </row>
    <row r="53" spans="1:35" s="6" customFormat="1" ht="153" customHeight="1" x14ac:dyDescent="0.2">
      <c r="A53" s="18" t="s">
        <v>246</v>
      </c>
      <c r="B53" s="18" t="s">
        <v>117</v>
      </c>
      <c r="C53" s="18" t="s">
        <v>75</v>
      </c>
      <c r="D53" s="18" t="s">
        <v>71</v>
      </c>
      <c r="E53" s="18" t="s">
        <v>268</v>
      </c>
      <c r="F53" s="18" t="s">
        <v>269</v>
      </c>
      <c r="G53" s="18" t="s">
        <v>120</v>
      </c>
      <c r="H53" s="18" t="s">
        <v>73</v>
      </c>
      <c r="I53" s="18" t="s">
        <v>74</v>
      </c>
      <c r="J53" s="18"/>
      <c r="K53" s="19">
        <v>200</v>
      </c>
      <c r="L53" s="19">
        <v>80</v>
      </c>
      <c r="M53" s="20">
        <f t="shared" si="2"/>
        <v>22</v>
      </c>
      <c r="N53" s="21" t="s">
        <v>8</v>
      </c>
      <c r="O53" s="18">
        <v>0</v>
      </c>
      <c r="P53" s="18">
        <v>0</v>
      </c>
      <c r="Q53" s="18">
        <v>0</v>
      </c>
      <c r="R53" s="18">
        <v>2</v>
      </c>
      <c r="S53" s="18">
        <v>0</v>
      </c>
      <c r="T53" s="18">
        <v>4</v>
      </c>
      <c r="U53" s="18">
        <v>9</v>
      </c>
      <c r="V53" s="18">
        <v>0</v>
      </c>
      <c r="W53" s="18">
        <v>3</v>
      </c>
      <c r="X53" s="18">
        <v>3</v>
      </c>
      <c r="Y53" s="18">
        <v>0</v>
      </c>
      <c r="Z53" s="18">
        <v>1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</row>
    <row r="54" spans="1:35" s="6" customFormat="1" ht="155.1" customHeight="1" x14ac:dyDescent="0.2">
      <c r="A54" s="18" t="s">
        <v>246</v>
      </c>
      <c r="B54" s="18" t="s">
        <v>117</v>
      </c>
      <c r="C54" s="18" t="s">
        <v>75</v>
      </c>
      <c r="D54" s="18" t="s">
        <v>71</v>
      </c>
      <c r="E54" s="18" t="s">
        <v>270</v>
      </c>
      <c r="F54" s="18" t="s">
        <v>271</v>
      </c>
      <c r="G54" s="18" t="s">
        <v>272</v>
      </c>
      <c r="H54" s="18" t="s">
        <v>273</v>
      </c>
      <c r="I54" s="18" t="s">
        <v>274</v>
      </c>
      <c r="J54" s="18"/>
      <c r="K54" s="19">
        <v>250</v>
      </c>
      <c r="L54" s="19">
        <v>100</v>
      </c>
      <c r="M54" s="20">
        <f t="shared" si="2"/>
        <v>3</v>
      </c>
      <c r="N54" s="21" t="s">
        <v>8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1</v>
      </c>
      <c r="U54" s="18">
        <v>1</v>
      </c>
      <c r="V54" s="18">
        <v>0</v>
      </c>
      <c r="W54" s="18">
        <v>1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</row>
    <row r="55" spans="1:35" s="6" customFormat="1" ht="155.1" customHeight="1" x14ac:dyDescent="0.2">
      <c r="A55" s="18" t="s">
        <v>246</v>
      </c>
      <c r="B55" s="18" t="s">
        <v>117</v>
      </c>
      <c r="C55" s="18" t="s">
        <v>75</v>
      </c>
      <c r="D55" s="18" t="s">
        <v>121</v>
      </c>
      <c r="E55" s="18" t="s">
        <v>270</v>
      </c>
      <c r="F55" s="18" t="s">
        <v>271</v>
      </c>
      <c r="G55" s="18" t="s">
        <v>122</v>
      </c>
      <c r="H55" s="18" t="s">
        <v>123</v>
      </c>
      <c r="I55" s="18" t="s">
        <v>67</v>
      </c>
      <c r="J55" s="18"/>
      <c r="K55" s="19">
        <v>250</v>
      </c>
      <c r="L55" s="19">
        <v>100</v>
      </c>
      <c r="M55" s="20">
        <f t="shared" si="2"/>
        <v>2</v>
      </c>
      <c r="N55" s="21" t="s">
        <v>8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1</v>
      </c>
      <c r="U55" s="18">
        <v>0</v>
      </c>
      <c r="V55" s="18">
        <v>0</v>
      </c>
      <c r="W55" s="18">
        <v>0</v>
      </c>
      <c r="X55" s="18">
        <v>1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</row>
    <row r="56" spans="1:35" s="6" customFormat="1" ht="155.1" customHeight="1" x14ac:dyDescent="0.2">
      <c r="A56" s="18" t="s">
        <v>246</v>
      </c>
      <c r="B56" s="18" t="s">
        <v>117</v>
      </c>
      <c r="C56" s="18" t="s">
        <v>75</v>
      </c>
      <c r="D56" s="18" t="s">
        <v>121</v>
      </c>
      <c r="E56" s="18" t="s">
        <v>270</v>
      </c>
      <c r="F56" s="18" t="s">
        <v>271</v>
      </c>
      <c r="G56" s="18" t="s">
        <v>122</v>
      </c>
      <c r="H56" s="18" t="s">
        <v>275</v>
      </c>
      <c r="I56" s="18" t="s">
        <v>276</v>
      </c>
      <c r="J56" s="18"/>
      <c r="K56" s="19">
        <v>250</v>
      </c>
      <c r="L56" s="19">
        <v>100</v>
      </c>
      <c r="M56" s="20">
        <f t="shared" si="2"/>
        <v>1</v>
      </c>
      <c r="N56" s="21" t="s">
        <v>8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1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</row>
    <row r="57" spans="1:35" s="6" customFormat="1" ht="155.1" customHeight="1" x14ac:dyDescent="0.2">
      <c r="A57" s="18" t="s">
        <v>246</v>
      </c>
      <c r="B57" s="18" t="s">
        <v>117</v>
      </c>
      <c r="C57" s="18" t="s">
        <v>75</v>
      </c>
      <c r="D57" s="18" t="s">
        <v>71</v>
      </c>
      <c r="E57" s="18" t="s">
        <v>277</v>
      </c>
      <c r="F57" s="18" t="s">
        <v>278</v>
      </c>
      <c r="G57" s="18" t="s">
        <v>79</v>
      </c>
      <c r="H57" s="18" t="s">
        <v>73</v>
      </c>
      <c r="I57" s="18" t="s">
        <v>74</v>
      </c>
      <c r="J57" s="18"/>
      <c r="K57" s="19">
        <v>175</v>
      </c>
      <c r="L57" s="19">
        <v>70</v>
      </c>
      <c r="M57" s="20">
        <f t="shared" si="2"/>
        <v>29</v>
      </c>
      <c r="N57" s="21" t="s">
        <v>8</v>
      </c>
      <c r="O57" s="18">
        <v>0</v>
      </c>
      <c r="P57" s="18">
        <v>0</v>
      </c>
      <c r="Q57" s="18">
        <v>0</v>
      </c>
      <c r="R57" s="18">
        <v>4</v>
      </c>
      <c r="S57" s="18">
        <v>0</v>
      </c>
      <c r="T57" s="18">
        <v>3</v>
      </c>
      <c r="U57" s="18">
        <v>8</v>
      </c>
      <c r="V57" s="18">
        <v>1</v>
      </c>
      <c r="W57" s="18">
        <v>6</v>
      </c>
      <c r="X57" s="18">
        <v>6</v>
      </c>
      <c r="Y57" s="18">
        <v>0</v>
      </c>
      <c r="Z57" s="18">
        <v>1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</row>
    <row r="58" spans="1:35" s="6" customFormat="1" ht="155.1" customHeight="1" x14ac:dyDescent="0.2">
      <c r="A58" s="18" t="s">
        <v>246</v>
      </c>
      <c r="B58" s="18" t="s">
        <v>117</v>
      </c>
      <c r="C58" s="18" t="s">
        <v>75</v>
      </c>
      <c r="D58" s="18" t="s">
        <v>121</v>
      </c>
      <c r="E58" s="18" t="s">
        <v>277</v>
      </c>
      <c r="F58" s="18" t="s">
        <v>278</v>
      </c>
      <c r="G58" s="18" t="s">
        <v>279</v>
      </c>
      <c r="H58" s="18" t="s">
        <v>280</v>
      </c>
      <c r="I58" s="18" t="s">
        <v>281</v>
      </c>
      <c r="J58" s="18"/>
      <c r="K58" s="19">
        <v>150</v>
      </c>
      <c r="L58" s="19">
        <v>60</v>
      </c>
      <c r="M58" s="20">
        <f t="shared" si="2"/>
        <v>14</v>
      </c>
      <c r="N58" s="21" t="s">
        <v>8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1</v>
      </c>
      <c r="U58" s="18">
        <v>4</v>
      </c>
      <c r="V58" s="18">
        <v>2</v>
      </c>
      <c r="W58" s="18">
        <v>3</v>
      </c>
      <c r="X58" s="18">
        <v>4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</row>
    <row r="59" spans="1:35" s="6" customFormat="1" ht="155.1" customHeight="1" x14ac:dyDescent="0.2">
      <c r="A59" s="18" t="s">
        <v>246</v>
      </c>
      <c r="B59" s="18" t="s">
        <v>117</v>
      </c>
      <c r="C59" s="18" t="s">
        <v>75</v>
      </c>
      <c r="D59" s="18" t="s">
        <v>72</v>
      </c>
      <c r="E59" s="18" t="s">
        <v>124</v>
      </c>
      <c r="F59" s="18" t="s">
        <v>282</v>
      </c>
      <c r="G59" s="18" t="s">
        <v>126</v>
      </c>
      <c r="H59" s="18" t="s">
        <v>283</v>
      </c>
      <c r="I59" s="18" t="s">
        <v>321</v>
      </c>
      <c r="J59" s="18"/>
      <c r="K59" s="19">
        <v>210</v>
      </c>
      <c r="L59" s="19">
        <v>84</v>
      </c>
      <c r="M59" s="20">
        <f t="shared" si="2"/>
        <v>3</v>
      </c>
      <c r="N59" s="21" t="s">
        <v>8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1</v>
      </c>
      <c r="U59" s="18">
        <v>0</v>
      </c>
      <c r="V59" s="18">
        <v>0</v>
      </c>
      <c r="W59" s="18">
        <v>2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</row>
    <row r="60" spans="1:35" s="6" customFormat="1" ht="155.1" customHeight="1" x14ac:dyDescent="0.2">
      <c r="A60" s="18" t="s">
        <v>246</v>
      </c>
      <c r="B60" s="18" t="s">
        <v>117</v>
      </c>
      <c r="C60" s="18" t="s">
        <v>75</v>
      </c>
      <c r="D60" s="18" t="s">
        <v>72</v>
      </c>
      <c r="E60" s="18" t="s">
        <v>124</v>
      </c>
      <c r="F60" s="18" t="s">
        <v>282</v>
      </c>
      <c r="G60" s="18" t="s">
        <v>126</v>
      </c>
      <c r="H60" s="18" t="s">
        <v>284</v>
      </c>
      <c r="I60" s="18" t="s">
        <v>285</v>
      </c>
      <c r="J60" s="18"/>
      <c r="K60" s="19">
        <v>210</v>
      </c>
      <c r="L60" s="19">
        <v>84</v>
      </c>
      <c r="M60" s="20">
        <f t="shared" si="2"/>
        <v>3</v>
      </c>
      <c r="N60" s="21" t="s">
        <v>8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1</v>
      </c>
      <c r="U60" s="18">
        <v>1</v>
      </c>
      <c r="V60" s="18">
        <v>0</v>
      </c>
      <c r="W60" s="18">
        <v>1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</row>
    <row r="61" spans="1:35" s="6" customFormat="1" ht="155.1" customHeight="1" x14ac:dyDescent="0.2">
      <c r="A61" s="18" t="s">
        <v>246</v>
      </c>
      <c r="B61" s="18" t="s">
        <v>117</v>
      </c>
      <c r="C61" s="18" t="s">
        <v>75</v>
      </c>
      <c r="D61" s="18" t="s">
        <v>288</v>
      </c>
      <c r="E61" s="18" t="s">
        <v>286</v>
      </c>
      <c r="F61" s="18" t="s">
        <v>287</v>
      </c>
      <c r="G61" s="18" t="s">
        <v>289</v>
      </c>
      <c r="H61" s="18" t="s">
        <v>290</v>
      </c>
      <c r="I61" s="18" t="s">
        <v>291</v>
      </c>
      <c r="J61" s="18"/>
      <c r="K61" s="19">
        <v>185</v>
      </c>
      <c r="L61" s="19">
        <v>74</v>
      </c>
      <c r="M61" s="20">
        <f t="shared" si="2"/>
        <v>23</v>
      </c>
      <c r="N61" s="21" t="s">
        <v>8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5</v>
      </c>
      <c r="U61" s="18">
        <v>8</v>
      </c>
      <c r="V61" s="18">
        <v>0</v>
      </c>
      <c r="W61" s="18">
        <v>7</v>
      </c>
      <c r="X61" s="18">
        <v>3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</row>
    <row r="62" spans="1:35" s="6" customFormat="1" ht="155.1" customHeight="1" x14ac:dyDescent="0.2">
      <c r="A62" s="18" t="s">
        <v>246</v>
      </c>
      <c r="B62" s="18" t="s">
        <v>117</v>
      </c>
      <c r="C62" s="18" t="s">
        <v>75</v>
      </c>
      <c r="D62" s="18" t="s">
        <v>139</v>
      </c>
      <c r="E62" s="18" t="s">
        <v>292</v>
      </c>
      <c r="F62" s="18" t="s">
        <v>293</v>
      </c>
      <c r="G62" s="18" t="s">
        <v>142</v>
      </c>
      <c r="H62" s="18" t="s">
        <v>294</v>
      </c>
      <c r="I62" s="18" t="s">
        <v>295</v>
      </c>
      <c r="J62" s="18"/>
      <c r="K62" s="19">
        <v>170</v>
      </c>
      <c r="L62" s="19">
        <v>68</v>
      </c>
      <c r="M62" s="20">
        <f t="shared" si="2"/>
        <v>4</v>
      </c>
      <c r="N62" s="21" t="s">
        <v>8</v>
      </c>
      <c r="O62" s="18">
        <v>0</v>
      </c>
      <c r="P62" s="18">
        <v>1</v>
      </c>
      <c r="Q62" s="18">
        <v>0</v>
      </c>
      <c r="R62" s="18">
        <v>0</v>
      </c>
      <c r="S62" s="18">
        <v>0</v>
      </c>
      <c r="T62" s="18">
        <v>1</v>
      </c>
      <c r="U62" s="18">
        <v>1</v>
      </c>
      <c r="V62" s="18">
        <v>1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</row>
    <row r="63" spans="1:35" s="6" customFormat="1" ht="155.1" customHeight="1" x14ac:dyDescent="0.2">
      <c r="A63" s="18" t="s">
        <v>246</v>
      </c>
      <c r="B63" s="18" t="s">
        <v>117</v>
      </c>
      <c r="C63" s="18" t="s">
        <v>75</v>
      </c>
      <c r="D63" s="18" t="s">
        <v>72</v>
      </c>
      <c r="E63" s="18" t="s">
        <v>299</v>
      </c>
      <c r="F63" s="18" t="s">
        <v>300</v>
      </c>
      <c r="G63" s="18" t="s">
        <v>296</v>
      </c>
      <c r="H63" s="18" t="s">
        <v>297</v>
      </c>
      <c r="I63" s="18" t="s">
        <v>298</v>
      </c>
      <c r="J63" s="18"/>
      <c r="K63" s="19">
        <v>170</v>
      </c>
      <c r="L63" s="19">
        <v>68</v>
      </c>
      <c r="M63" s="20">
        <f t="shared" si="2"/>
        <v>16</v>
      </c>
      <c r="N63" s="21" t="s">
        <v>8</v>
      </c>
      <c r="O63" s="18">
        <v>0</v>
      </c>
      <c r="P63" s="18">
        <v>1</v>
      </c>
      <c r="Q63" s="18">
        <v>0</v>
      </c>
      <c r="R63" s="18">
        <v>3</v>
      </c>
      <c r="S63" s="18">
        <v>0</v>
      </c>
      <c r="T63" s="18">
        <v>4</v>
      </c>
      <c r="U63" s="18">
        <v>4</v>
      </c>
      <c r="V63" s="18">
        <v>0</v>
      </c>
      <c r="W63" s="18">
        <v>2</v>
      </c>
      <c r="X63" s="18">
        <v>1</v>
      </c>
      <c r="Y63" s="18">
        <v>0</v>
      </c>
      <c r="Z63" s="18">
        <v>1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</row>
    <row r="64" spans="1:35" s="6" customFormat="1" ht="155.1" customHeight="1" x14ac:dyDescent="0.2">
      <c r="A64" s="18" t="s">
        <v>246</v>
      </c>
      <c r="B64" s="18" t="s">
        <v>117</v>
      </c>
      <c r="C64" s="18" t="s">
        <v>75</v>
      </c>
      <c r="D64" s="18" t="s">
        <v>72</v>
      </c>
      <c r="E64" s="18" t="s">
        <v>299</v>
      </c>
      <c r="F64" s="18" t="s">
        <v>300</v>
      </c>
      <c r="G64" s="18" t="s">
        <v>167</v>
      </c>
      <c r="H64" s="18" t="s">
        <v>73</v>
      </c>
      <c r="I64" s="18" t="s">
        <v>74</v>
      </c>
      <c r="J64" s="18"/>
      <c r="K64" s="19">
        <v>115</v>
      </c>
      <c r="L64" s="19">
        <v>46</v>
      </c>
      <c r="M64" s="20">
        <f t="shared" si="2"/>
        <v>4</v>
      </c>
      <c r="N64" s="21" t="s">
        <v>8</v>
      </c>
      <c r="O64" s="18">
        <v>0</v>
      </c>
      <c r="P64" s="18">
        <v>0</v>
      </c>
      <c r="Q64" s="18">
        <v>0</v>
      </c>
      <c r="R64" s="18">
        <v>1</v>
      </c>
      <c r="S64" s="18">
        <v>0</v>
      </c>
      <c r="T64" s="18">
        <v>0</v>
      </c>
      <c r="U64" s="18">
        <v>1</v>
      </c>
      <c r="V64" s="18">
        <v>0</v>
      </c>
      <c r="W64" s="18">
        <v>1</v>
      </c>
      <c r="X64" s="18">
        <v>0</v>
      </c>
      <c r="Y64" s="18">
        <v>1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</row>
    <row r="65" spans="1:35" s="6" customFormat="1" ht="155.1" customHeight="1" x14ac:dyDescent="0.2">
      <c r="A65" s="18" t="s">
        <v>246</v>
      </c>
      <c r="B65" s="18" t="s">
        <v>117</v>
      </c>
      <c r="C65" s="18" t="s">
        <v>75</v>
      </c>
      <c r="D65" s="18" t="s">
        <v>181</v>
      </c>
      <c r="E65" s="18" t="s">
        <v>301</v>
      </c>
      <c r="F65" s="18" t="s">
        <v>302</v>
      </c>
      <c r="G65" s="18" t="s">
        <v>184</v>
      </c>
      <c r="H65" s="18" t="s">
        <v>186</v>
      </c>
      <c r="I65" s="18" t="s">
        <v>187</v>
      </c>
      <c r="J65" s="18"/>
      <c r="K65" s="19">
        <v>250</v>
      </c>
      <c r="L65" s="19">
        <v>150</v>
      </c>
      <c r="M65" s="20">
        <f t="shared" si="2"/>
        <v>13</v>
      </c>
      <c r="N65" s="21" t="s">
        <v>8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3</v>
      </c>
      <c r="U65" s="18">
        <v>5</v>
      </c>
      <c r="V65" s="18">
        <v>0</v>
      </c>
      <c r="W65" s="18">
        <v>4</v>
      </c>
      <c r="X65" s="18">
        <v>1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</row>
    <row r="66" spans="1:35" s="6" customFormat="1" ht="147" customHeight="1" x14ac:dyDescent="0.2">
      <c r="A66" s="18" t="s">
        <v>246</v>
      </c>
      <c r="B66" s="18" t="s">
        <v>117</v>
      </c>
      <c r="C66" s="18" t="s">
        <v>75</v>
      </c>
      <c r="D66" s="18" t="s">
        <v>198</v>
      </c>
      <c r="E66" s="18" t="s">
        <v>286</v>
      </c>
      <c r="F66" s="18" t="s">
        <v>303</v>
      </c>
      <c r="G66" s="18" t="s">
        <v>199</v>
      </c>
      <c r="H66" s="18" t="s">
        <v>200</v>
      </c>
      <c r="I66" s="18" t="s">
        <v>201</v>
      </c>
      <c r="J66" s="18"/>
      <c r="K66" s="19">
        <v>185</v>
      </c>
      <c r="L66" s="19">
        <v>74</v>
      </c>
      <c r="M66" s="20">
        <f>SUM(O66:AI66)</f>
        <v>4</v>
      </c>
      <c r="N66" s="21" t="s">
        <v>8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3</v>
      </c>
      <c r="U66" s="18">
        <v>1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</row>
    <row r="67" spans="1:35" s="6" customFormat="1" ht="155.1" customHeight="1" x14ac:dyDescent="0.2">
      <c r="A67" s="18" t="s">
        <v>246</v>
      </c>
      <c r="B67" s="18" t="s">
        <v>117</v>
      </c>
      <c r="C67" s="18" t="s">
        <v>75</v>
      </c>
      <c r="D67" s="18" t="s">
        <v>70</v>
      </c>
      <c r="E67" s="18" t="s">
        <v>217</v>
      </c>
      <c r="F67" s="18" t="s">
        <v>304</v>
      </c>
      <c r="G67" s="18" t="s">
        <v>219</v>
      </c>
      <c r="H67" s="18" t="s">
        <v>106</v>
      </c>
      <c r="I67" s="18" t="s">
        <v>107</v>
      </c>
      <c r="J67" s="18"/>
      <c r="K67" s="19">
        <v>150</v>
      </c>
      <c r="L67" s="19">
        <v>60</v>
      </c>
      <c r="M67" s="20">
        <f>SUM(O67:AI67)</f>
        <v>1</v>
      </c>
      <c r="N67" s="21" t="s">
        <v>8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1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</row>
    <row r="68" spans="1:35" s="6" customFormat="1" ht="155.1" customHeight="1" x14ac:dyDescent="0.2">
      <c r="A68" s="18" t="s">
        <v>246</v>
      </c>
      <c r="B68" s="18" t="s">
        <v>117</v>
      </c>
      <c r="C68" s="18" t="s">
        <v>68</v>
      </c>
      <c r="D68" s="18" t="s">
        <v>121</v>
      </c>
      <c r="E68" s="18" t="s">
        <v>305</v>
      </c>
      <c r="F68" s="18" t="s">
        <v>306</v>
      </c>
      <c r="G68" s="18" t="s">
        <v>279</v>
      </c>
      <c r="H68" s="18" t="s">
        <v>307</v>
      </c>
      <c r="I68" s="18" t="s">
        <v>308</v>
      </c>
      <c r="J68" s="18"/>
      <c r="K68" s="19">
        <v>170</v>
      </c>
      <c r="L68" s="19">
        <v>68</v>
      </c>
      <c r="M68" s="20">
        <f>SUM(O68:AI68)</f>
        <v>9</v>
      </c>
      <c r="N68" s="21" t="s">
        <v>24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1</v>
      </c>
      <c r="V68" s="18">
        <v>4</v>
      </c>
      <c r="W68" s="18">
        <v>0</v>
      </c>
      <c r="X68" s="18">
        <v>3</v>
      </c>
      <c r="Y68" s="18">
        <v>1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</row>
    <row r="69" spans="1:35" s="6" customFormat="1" ht="155.1" customHeight="1" x14ac:dyDescent="0.2">
      <c r="A69" s="18" t="s">
        <v>246</v>
      </c>
      <c r="B69" s="18" t="s">
        <v>117</v>
      </c>
      <c r="C69" s="18" t="s">
        <v>68</v>
      </c>
      <c r="D69" s="18" t="s">
        <v>121</v>
      </c>
      <c r="E69" s="18" t="s">
        <v>309</v>
      </c>
      <c r="F69" s="18" t="s">
        <v>310</v>
      </c>
      <c r="G69" s="18" t="s">
        <v>279</v>
      </c>
      <c r="H69" s="18" t="s">
        <v>307</v>
      </c>
      <c r="I69" s="18" t="s">
        <v>308</v>
      </c>
      <c r="J69" s="18"/>
      <c r="K69" s="19">
        <v>160</v>
      </c>
      <c r="L69" s="19">
        <v>64</v>
      </c>
      <c r="M69" s="20">
        <f>SUM(O69:AI69)</f>
        <v>23</v>
      </c>
      <c r="N69" s="21" t="s">
        <v>24</v>
      </c>
      <c r="O69" s="18">
        <v>0</v>
      </c>
      <c r="P69" s="18">
        <v>0</v>
      </c>
      <c r="Q69" s="18">
        <v>0</v>
      </c>
      <c r="R69" s="18">
        <v>0</v>
      </c>
      <c r="S69" s="18">
        <v>2</v>
      </c>
      <c r="T69" s="18">
        <v>0</v>
      </c>
      <c r="U69" s="18">
        <v>4</v>
      </c>
      <c r="V69" s="18">
        <v>6</v>
      </c>
      <c r="W69" s="18">
        <v>0</v>
      </c>
      <c r="X69" s="18">
        <v>7</v>
      </c>
      <c r="Y69" s="18">
        <v>4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</row>
    <row r="70" spans="1:35" s="6" customFormat="1" ht="155.1" customHeight="1" x14ac:dyDescent="0.2">
      <c r="A70" s="18" t="s">
        <v>246</v>
      </c>
      <c r="B70" s="18" t="s">
        <v>117</v>
      </c>
      <c r="C70" s="18" t="s">
        <v>68</v>
      </c>
      <c r="D70" s="18" t="s">
        <v>121</v>
      </c>
      <c r="E70" s="18" t="s">
        <v>309</v>
      </c>
      <c r="F70" s="18" t="s">
        <v>310</v>
      </c>
      <c r="G70" s="18" t="s">
        <v>279</v>
      </c>
      <c r="H70" s="18" t="s">
        <v>66</v>
      </c>
      <c r="I70" s="18" t="s">
        <v>67</v>
      </c>
      <c r="J70" s="18"/>
      <c r="K70" s="19">
        <v>160</v>
      </c>
      <c r="L70" s="19">
        <v>64</v>
      </c>
      <c r="M70" s="20">
        <f>SUM(O70:AI70)</f>
        <v>16</v>
      </c>
      <c r="N70" s="21" t="s">
        <v>24</v>
      </c>
      <c r="O70" s="18">
        <v>0</v>
      </c>
      <c r="P70" s="18">
        <v>0</v>
      </c>
      <c r="Q70" s="18">
        <v>1</v>
      </c>
      <c r="R70" s="18">
        <v>0</v>
      </c>
      <c r="S70" s="18">
        <v>2</v>
      </c>
      <c r="T70" s="18">
        <v>0</v>
      </c>
      <c r="U70" s="18">
        <v>3</v>
      </c>
      <c r="V70" s="18">
        <v>4</v>
      </c>
      <c r="W70" s="18">
        <v>0</v>
      </c>
      <c r="X70" s="18">
        <v>4</v>
      </c>
      <c r="Y70" s="18">
        <v>2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</row>
    <row r="71" spans="1:35" s="7" customFormat="1" ht="50.1" customHeight="1" x14ac:dyDescent="0.2">
      <c r="A71" s="23"/>
      <c r="B71" s="24"/>
      <c r="C71" s="24"/>
      <c r="D71" s="24"/>
      <c r="E71" s="24"/>
      <c r="F71" s="24"/>
      <c r="G71" s="24"/>
      <c r="H71" s="24"/>
      <c r="I71" s="24"/>
      <c r="J71" s="24"/>
      <c r="K71" s="25"/>
      <c r="L71" s="25"/>
      <c r="M71" s="22">
        <f>SUM(M4:M70)</f>
        <v>773</v>
      </c>
      <c r="N71" s="26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7"/>
    </row>
  </sheetData>
  <dataConsolidate topLabels="1">
    <dataRefs count="1">
      <dataRef ref="A20:BH19647" sheet="LAVORAZIONE_NETTA (NO VAR)" r:id="rId1"/>
    </dataRefs>
  </dataConsolidate>
  <phoneticPr fontId="0" type="noConversion"/>
  <conditionalFormatting sqref="O1:AI1048576">
    <cfRule type="cellIs" dxfId="0" priority="1" operator="equal">
      <formula>0</formula>
    </cfRule>
  </conditionalFormatting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 EAST INT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2024-05-16T07:07:27Z</dcterms:created>
  <dcterms:modified xsi:type="dcterms:W3CDTF">2024-05-22T08:51:57Z</dcterms:modified>
  <cp:category/>
</cp:coreProperties>
</file>